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8_{2AC666AE-14E6-4B54-BE23-BD997DDC6EA7}" xr6:coauthVersionLast="47" xr6:coauthVersionMax="47" xr10:uidLastSave="{00000000-0000-0000-0000-000000000000}"/>
  <bookViews>
    <workbookView xWindow="-120" yWindow="-120" windowWidth="26760" windowHeight="14520" xr2:uid="{00000000-000D-0000-FFFF-FFFF00000000}"/>
  </bookViews>
  <sheets>
    <sheet name="Arkusz1" sheetId="1" r:id="rId1"/>
  </sheets>
  <definedNames>
    <definedName name="_xlnm.Print_Area" localSheetId="0">Arkusz1!$A$1:$L$114</definedName>
  </definedNames>
  <calcPr calcId="191029"/>
</workbook>
</file>

<file path=xl/calcChain.xml><?xml version="1.0" encoding="utf-8"?>
<calcChain xmlns="http://schemas.openxmlformats.org/spreadsheetml/2006/main">
  <c r="H93" i="1" l="1"/>
  <c r="I93" i="1"/>
  <c r="J104" i="1"/>
  <c r="D103" i="1"/>
  <c r="H103" i="1"/>
  <c r="G103" i="1"/>
  <c r="F103" i="1"/>
  <c r="E103" i="1"/>
  <c r="I103" i="1"/>
  <c r="D93" i="1"/>
  <c r="E93" i="1"/>
  <c r="F93" i="1"/>
  <c r="G93" i="1"/>
  <c r="C93" i="1"/>
  <c r="E104" i="1" l="1"/>
  <c r="I104" i="1"/>
  <c r="F104" i="1"/>
  <c r="H104" i="1"/>
  <c r="G104" i="1"/>
</calcChain>
</file>

<file path=xl/sharedStrings.xml><?xml version="1.0" encoding="utf-8"?>
<sst xmlns="http://schemas.openxmlformats.org/spreadsheetml/2006/main" count="266" uniqueCount="215">
  <si>
    <t>L.P.</t>
  </si>
  <si>
    <t>1.</t>
  </si>
  <si>
    <t>2.</t>
  </si>
  <si>
    <t>3.</t>
  </si>
  <si>
    <t>4.</t>
  </si>
  <si>
    <t>BUDYNKI MIESZKALNE</t>
  </si>
  <si>
    <t>PAWILONY HANDLOWE</t>
  </si>
  <si>
    <t>Ilość kondygnacji</t>
  </si>
  <si>
    <t>Ilość klatek schodowych</t>
  </si>
  <si>
    <t>DANE O OBIEKCIE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</si>
  <si>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</si>
  <si>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</si>
  <si>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</si>
  <si>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</si>
  <si>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</si>
  <si>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</si>
  <si>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</si>
  <si>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</si>
  <si>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</si>
  <si>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</si>
  <si>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</si>
  <si>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</si>
  <si>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</si>
  <si>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</si>
  <si>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</si>
  <si>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</si>
  <si>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</si>
  <si>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</si>
  <si>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</si>
  <si>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</si>
  <si>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</si>
  <si>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</si>
  <si>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</si>
  <si>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</si>
  <si>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</si>
  <si>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</si>
  <si>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</si>
  <si>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33.</t>
  </si>
  <si>
    <t>34.</t>
  </si>
  <si>
    <t>ilość mieszkań (lokali/garaży)</t>
  </si>
  <si>
    <t>ZW</t>
  </si>
  <si>
    <t>CW</t>
  </si>
  <si>
    <t>kanalizacja</t>
  </si>
  <si>
    <t>C.O.</t>
  </si>
  <si>
    <t>Janikowo</t>
  </si>
  <si>
    <t>Ogrodowa   2</t>
  </si>
  <si>
    <t>Ogrodowa   4</t>
  </si>
  <si>
    <t>Ogrodowa   6</t>
  </si>
  <si>
    <t>Ogrodowa   8</t>
  </si>
  <si>
    <t>Ogrodowa  10</t>
  </si>
  <si>
    <t>Ogrodowa  12</t>
  </si>
  <si>
    <t>Sportowa   1</t>
  </si>
  <si>
    <t>Sportowa   3</t>
  </si>
  <si>
    <t>Sportowa   9</t>
  </si>
  <si>
    <t>Ogrodowa  20</t>
  </si>
  <si>
    <t>Ogrodowa  18</t>
  </si>
  <si>
    <t>Ogrodowa  16</t>
  </si>
  <si>
    <t>Dworcowa  13</t>
  </si>
  <si>
    <t>Wilkońskiego 10</t>
  </si>
  <si>
    <t>Wilkońskiego 11</t>
  </si>
  <si>
    <t>Wilkońskiego  9</t>
  </si>
  <si>
    <t>Wilkońskiego  8</t>
  </si>
  <si>
    <t>Wilkońskiego  5</t>
  </si>
  <si>
    <t>Pakość</t>
  </si>
  <si>
    <t>Mogileńska 25</t>
  </si>
  <si>
    <t>Mogileńska 23</t>
  </si>
  <si>
    <t>Mogileńska 37</t>
  </si>
  <si>
    <t>Mogileńska 27</t>
  </si>
  <si>
    <t>Mogileńska 35</t>
  </si>
  <si>
    <t>Mogileńska 39</t>
  </si>
  <si>
    <t>Mogileńska 41</t>
  </si>
  <si>
    <t>Mogileńska 45</t>
  </si>
  <si>
    <t>Mogileńska 47</t>
  </si>
  <si>
    <t>Mogileńska 19</t>
  </si>
  <si>
    <t>Mogileńska 21</t>
  </si>
  <si>
    <t>Gniewkowo</t>
  </si>
  <si>
    <t>700 lecia 16</t>
  </si>
  <si>
    <t>700 lecia 14</t>
  </si>
  <si>
    <t>700 lecia 12</t>
  </si>
  <si>
    <t>700 lecia 10</t>
  </si>
  <si>
    <t>700 lecia 8</t>
  </si>
  <si>
    <t>700 lecia 6</t>
  </si>
  <si>
    <t>700 lecia 4</t>
  </si>
  <si>
    <t>700 lecia 2</t>
  </si>
  <si>
    <t>700 lecia 20</t>
  </si>
  <si>
    <t>700 lecia 22</t>
  </si>
  <si>
    <t>Dreckiego 15</t>
  </si>
  <si>
    <t>Dreckiego 11</t>
  </si>
  <si>
    <t>Dreckiego 9</t>
  </si>
  <si>
    <t>Dreckiego 5</t>
  </si>
  <si>
    <t>Dreckiego 7</t>
  </si>
  <si>
    <t>Dreckiego 3</t>
  </si>
  <si>
    <t>Dreckiego 1</t>
  </si>
  <si>
    <t>Dreckiego 17</t>
  </si>
  <si>
    <t>Kruszwica</t>
  </si>
  <si>
    <t>Dworcowa 1</t>
  </si>
  <si>
    <t>Dworcowa 3</t>
  </si>
  <si>
    <t>Kujawska 3</t>
  </si>
  <si>
    <t>Kujawska 5</t>
  </si>
  <si>
    <t>Kujawska 7</t>
  </si>
  <si>
    <t>Kujawska 14</t>
  </si>
  <si>
    <t>Kujawska 16</t>
  </si>
  <si>
    <t>Kujawska 18</t>
  </si>
  <si>
    <t>Wiejska 42</t>
  </si>
  <si>
    <t>Wiejska 41</t>
  </si>
  <si>
    <t>Wiejska 43</t>
  </si>
  <si>
    <t>Wiejska 46</t>
  </si>
  <si>
    <t>Wiejska 45</t>
  </si>
  <si>
    <t>Wiejska 38</t>
  </si>
  <si>
    <t>Wiejska 39</t>
  </si>
  <si>
    <t>Wiejska 36</t>
  </si>
  <si>
    <t>Wiejska 37</t>
  </si>
  <si>
    <t>Kujawska 35</t>
  </si>
  <si>
    <t>Kujawska 29</t>
  </si>
  <si>
    <t>Kujawska 33</t>
  </si>
  <si>
    <t>Kujawska 31</t>
  </si>
  <si>
    <t>Kujawska 19</t>
  </si>
  <si>
    <t>Kujawska 21</t>
  </si>
  <si>
    <t>Kujawska 17</t>
  </si>
  <si>
    <t>Osiedla Wiejskie</t>
  </si>
  <si>
    <t>Dulsk 6a</t>
  </si>
  <si>
    <t>Tuczno  17</t>
  </si>
  <si>
    <t>ilość pralni, kotlowni</t>
  </si>
  <si>
    <t>1 + 1 lokal użytkowy</t>
  </si>
  <si>
    <t>2 + 1 lokal użytkowy</t>
  </si>
  <si>
    <t>1 + kotłownia</t>
  </si>
  <si>
    <t>Janocin 6</t>
  </si>
  <si>
    <t>Janocin 7</t>
  </si>
  <si>
    <t>Jezuicka Struga 14</t>
  </si>
  <si>
    <t>Jezuicka Struga 15</t>
  </si>
  <si>
    <t>Kościelec  33</t>
  </si>
  <si>
    <t>Kościelec  11 a</t>
  </si>
  <si>
    <t>Złotniki  Parkowa 4</t>
  </si>
  <si>
    <t>Złotniki  Parkowa 3</t>
  </si>
  <si>
    <t>32.</t>
  </si>
  <si>
    <t>2 + kotłownia</t>
  </si>
  <si>
    <t>Janikowo, Dworcowa 1</t>
  </si>
  <si>
    <t>Pakość, Mogileńska 21 a</t>
  </si>
  <si>
    <t>Gniewkowo, 700-lecia 18</t>
  </si>
  <si>
    <t>Gniewkowo, Dreckiego 19</t>
  </si>
  <si>
    <t>Kruszwica, Kujawska 8-12</t>
  </si>
  <si>
    <t>Kruszwica, Dworcowa 5</t>
  </si>
  <si>
    <t>Kruszwica, Wiejska 45a</t>
  </si>
  <si>
    <t>Razem bud. A3</t>
  </si>
  <si>
    <t xml:space="preserve"> - </t>
  </si>
  <si>
    <t xml:space="preserve"> -</t>
  </si>
  <si>
    <t>Razem pawilony A3</t>
  </si>
  <si>
    <t>Ilość lokali</t>
  </si>
  <si>
    <t>Pow. Użytk.</t>
  </si>
  <si>
    <t>RAZEM :</t>
  </si>
  <si>
    <t>2025 r.</t>
  </si>
  <si>
    <t>2026 r.</t>
  </si>
  <si>
    <r>
      <t xml:space="preserve">ADRES OBIEKTU                                                        </t>
    </r>
    <r>
      <rPr>
        <sz val="10"/>
        <color theme="1"/>
        <rFont val="Arial"/>
        <family val="2"/>
        <charset val="238"/>
      </rPr>
      <t>(budynku, pawilonu, garaży)</t>
    </r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</si>
  <si>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</si>
  <si>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</si>
  <si>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</si>
  <si>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</si>
  <si>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</si>
  <si>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</si>
  <si>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</si>
  <si>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</si>
  <si>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</si>
  <si>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</si>
  <si>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</si>
  <si>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</si>
  <si>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</si>
  <si>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</si>
  <si>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</si>
  <si>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</si>
  <si>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</si>
  <si>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</si>
  <si>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</si>
  <si>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</si>
  <si>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</si>
  <si>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</si>
  <si>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</si>
  <si>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</si>
  <si>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</si>
  <si>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</si>
  <si>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</si>
  <si>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</si>
  <si>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</si>
  <si>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</si>
  <si>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</si>
  <si>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</si>
  <si>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</si>
  <si>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</si>
  <si>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</si>
  <si>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</si>
  <si>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</si>
  <si>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</si>
  <si>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</si>
  <si>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</si>
  <si>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</si>
  <si>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</si>
  <si>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</si>
  <si>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</si>
  <si>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</si>
  <si>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</si>
  <si>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</si>
  <si>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</si>
  <si>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</si>
  <si>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</si>
  <si>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</si>
  <si>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</si>
  <si>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</si>
  <si>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</si>
  <si>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DRUK NR 1.8.  do OFERTY CENOWEJ</t>
  </si>
  <si>
    <r>
      <t>FORMULARZ CENOWY - ZADANIE 8 - Wykaz budynków objętych rocznym przeglądem instalacji ciepłej i zimnej wody, kanalizacji i instalacji centralnego ogrzewania w Administracji Osiedli Rejonowych</t>
    </r>
    <r>
      <rPr>
        <b/>
        <sz val="14"/>
        <color rgb="FF7030A0"/>
        <rFont val="Arial"/>
        <family val="2"/>
        <charset val="238"/>
      </rPr>
      <t xml:space="preserve"> </t>
    </r>
    <r>
      <rPr>
        <b/>
        <sz val="14"/>
        <rFont val="Arial"/>
        <family val="2"/>
        <charset val="238"/>
      </rPr>
      <t>w latach 2025 - 2026 (A3)</t>
    </r>
  </si>
  <si>
    <t>Cena brutto ( z podatkiem VAT)</t>
  </si>
  <si>
    <t>kwotę z wiersza RAZEM należy przenieść do druku OFERTY CENOWEJ - DRUK NR 1</t>
  </si>
  <si>
    <t>…................</t>
  </si>
  <si>
    <t>….........................................</t>
  </si>
  <si>
    <t>data</t>
  </si>
  <si>
    <t>podpis(y) osób reprezentujących Wykonawcę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</si>
</sst>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E"/>
      <charset val="238"/>
    </font>
    <font>
      <sz val="8"/>
      <name val="Calibri"/>
      <family val="2"/>
      <scheme val="minor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color rgb="FF7030A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70">
    <xf numFmtId="0" fontId="0" fillId="0" borderId="0" xfId="0"/>
    <xf numFmtId="0" fontId="6" fillId="0" borderId="1" xfId="0" applyFont="1" applyBorder="1" applyAlignment="1">
      <alignment horizontal="center" vertical="center"/>
    </xf>
    <xf numFmtId="0" fontId="8" fillId="0" borderId="0" xfId="0" applyFont="1"/>
    <xf numFmtId="0" fontId="10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1" xfId="2" applyFont="1" applyBorder="1"/>
    <xf numFmtId="0" fontId="8" fillId="0" borderId="1" xfId="0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14" fontId="8" fillId="0" borderId="1" xfId="0" applyNumberFormat="1" applyFont="1" applyBorder="1" applyAlignment="1">
      <alignment horizontal="center" vertical="center"/>
    </xf>
    <xf numFmtId="0" fontId="10" fillId="0" borderId="1" xfId="0" applyFont="1" applyBorder="1"/>
    <xf numFmtId="3" fontId="10" fillId="0" borderId="1" xfId="1" applyNumberFormat="1" applyFont="1" applyFill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0" borderId="0" xfId="0" applyFont="1"/>
    <xf numFmtId="0" fontId="8" fillId="0" borderId="1" xfId="0" applyFont="1" applyBorder="1"/>
    <xf numFmtId="4" fontId="8" fillId="0" borderId="1" xfId="0" applyNumberFormat="1" applyFont="1" applyBorder="1"/>
    <xf numFmtId="0" fontId="8" fillId="0" borderId="1" xfId="0" applyFont="1" applyBorder="1" applyAlignment="1">
      <alignment horizontal="center"/>
    </xf>
    <xf numFmtId="0" fontId="10" fillId="0" borderId="0" xfId="0" applyFont="1"/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right"/>
    </xf>
    <xf numFmtId="4" fontId="7" fillId="3" borderId="1" xfId="0" applyNumberFormat="1" applyFont="1" applyFill="1" applyBorder="1" applyAlignment="1">
      <alignment horizontal="right" vertical="center"/>
    </xf>
    <xf numFmtId="0" fontId="8" fillId="3" borderId="1" xfId="0" applyFont="1" applyFill="1" applyBorder="1" applyAlignment="1">
      <alignment horizontal="center" vertical="center"/>
    </xf>
    <xf numFmtId="3" fontId="7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4" fontId="8" fillId="0" borderId="6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10" fillId="5" borderId="5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right" vertical="center"/>
    </xf>
    <xf numFmtId="3" fontId="11" fillId="4" borderId="8" xfId="0" applyNumberFormat="1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4" xfId="0" applyFont="1" applyBorder="1" applyAlignment="1">
      <alignment horizontal="right" vertical="center"/>
    </xf>
    <xf numFmtId="0" fontId="9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left" vertical="center"/>
    </xf>
    <xf numFmtId="0" fontId="9" fillId="0" borderId="1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0" fontId="7" fillId="5" borderId="5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5" borderId="1" xfId="0" applyFont="1" applyFill="1" applyBorder="1" applyAlignment="1">
      <alignment vertical="center"/>
    </xf>
    <xf numFmtId="0" fontId="8" fillId="5" borderId="6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left"/>
    </xf>
    <xf numFmtId="0" fontId="7" fillId="2" borderId="6" xfId="0" applyFont="1" applyFill="1" applyBorder="1" applyAlignment="1">
      <alignment horizontal="left"/>
    </xf>
    <xf numFmtId="0" fontId="9" fillId="2" borderId="1" xfId="0" applyFont="1" applyFill="1" applyBorder="1" applyAlignment="1">
      <alignment horizontal="left"/>
    </xf>
    <xf numFmtId="0" fontId="9" fillId="2" borderId="6" xfId="0" applyFont="1" applyFill="1" applyBorder="1" applyAlignment="1">
      <alignment horizontal="left"/>
    </xf>
    <xf numFmtId="0" fontId="10" fillId="0" borderId="1" xfId="0" applyFont="1" applyFill="1" applyBorder="1" applyAlignment="1">
      <alignment horizontal="center" vertical="center"/>
    </xf>
    <xf numFmtId="0" fontId="7" fillId="0" borderId="0" xfId="0" applyFont="1"/>
    <xf numFmtId="0" fontId="14" fillId="0" borderId="0" xfId="0" applyFont="1"/>
    <xf numFmtId="0" fontId="15" fillId="0" borderId="0" xfId="0" applyFont="1"/>
  </cellXfs>
  <cellStyles count="3">
    <cellStyle name="Dziesiętny" xfId="1" builtinId="3"/>
    <cellStyle name="Normalny" xfId="0" builtinId="0"/>
    <cellStyle name="Normalny_Arkusz1" xfId="2" xr:uid="{E6AC816A-2997-4039-BB10-E5329C4A8BB1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12"/>
  <sheetViews>
    <sheetView tabSelected="1" view="pageBreakPreview" zoomScaleNormal="100" zoomScaleSheetLayoutView="100" workbookViewId="0">
      <selection activeCell="J109" sqref="J109"/>
    </sheetView>
  </sheetViews>
  <sheetFormatPr defaultRowHeight="12.75" x14ac:dyDescent="0.2"/>
  <cols>
    <col min="1" max="1" width="6.140625" style="2" customWidth="1"/>
    <col min="2" max="2" width="26.85546875" style="2" customWidth="1"/>
    <col min="3" max="3" width="9.5703125" style="2" customWidth="1"/>
    <col min="4" max="4" width="10.5703125" style="2" customWidth="1"/>
    <col min="5" max="6" width="9.5703125" style="2" customWidth="1"/>
    <col min="7" max="7" width="10.7109375" style="2" customWidth="1"/>
    <col min="8" max="8" width="9.5703125" style="2" customWidth="1"/>
    <col min="9" max="9" width="10.42578125" style="2" customWidth="1"/>
    <col min="10" max="10" width="18.85546875" style="2" customWidth="1"/>
    <col min="11" max="11" width="22.42578125" style="2" customWidth="1"/>
    <col min="12" max="12" width="23.5703125" style="2" customWidth="1"/>
    <col min="13" max="16384" width="9.140625" style="2"/>
  </cols>
  <sheetData>
    <row r="1" spans="1:12" ht="18" x14ac:dyDescent="0.2">
      <c r="A1" s="45" t="s">
        <v>207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7"/>
    </row>
    <row r="2" spans="1:12" ht="50.25" customHeight="1" x14ac:dyDescent="0.2">
      <c r="A2" s="42" t="s">
        <v>208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4"/>
    </row>
    <row r="3" spans="1:12" ht="31.5" customHeight="1" x14ac:dyDescent="0.2">
      <c r="A3" s="59" t="s">
        <v>0</v>
      </c>
      <c r="B3" s="58" t="s">
        <v>152</v>
      </c>
      <c r="C3" s="58" t="s">
        <v>9</v>
      </c>
      <c r="D3" s="58"/>
      <c r="E3" s="58"/>
      <c r="F3" s="58"/>
      <c r="G3" s="58"/>
      <c r="H3" s="58"/>
      <c r="I3" s="58"/>
      <c r="J3" s="58"/>
      <c r="K3" s="49" t="s">
        <v>209</v>
      </c>
      <c r="L3" s="50"/>
    </row>
    <row r="4" spans="1:12" ht="31.5" customHeight="1" x14ac:dyDescent="0.2">
      <c r="A4" s="59"/>
      <c r="B4" s="58"/>
      <c r="C4" s="48" t="s">
        <v>7</v>
      </c>
      <c r="D4" s="48" t="s">
        <v>8</v>
      </c>
      <c r="E4" s="48" t="s">
        <v>40</v>
      </c>
      <c r="F4" s="48" t="s">
        <v>41</v>
      </c>
      <c r="G4" s="48" t="s">
        <v>42</v>
      </c>
      <c r="H4" s="48" t="s">
        <v>43</v>
      </c>
      <c r="I4" s="48" t="s">
        <v>39</v>
      </c>
      <c r="J4" s="48" t="s">
        <v>122</v>
      </c>
      <c r="K4" s="49"/>
      <c r="L4" s="50"/>
    </row>
    <row r="5" spans="1:12" ht="88.5" customHeight="1" x14ac:dyDescent="0.2">
      <c r="A5" s="59"/>
      <c r="B5" s="58"/>
      <c r="C5" s="48"/>
      <c r="D5" s="48"/>
      <c r="E5" s="48"/>
      <c r="F5" s="48"/>
      <c r="G5" s="48"/>
      <c r="H5" s="48"/>
      <c r="I5" s="48"/>
      <c r="J5" s="48"/>
      <c r="K5" s="1" t="s">
        <v>150</v>
      </c>
      <c r="L5" s="27" t="s">
        <v>151</v>
      </c>
    </row>
    <row r="6" spans="1:12" s="3" customFormat="1" ht="23.25" customHeight="1" x14ac:dyDescent="0.25">
      <c r="A6" s="54" t="s">
        <v>5</v>
      </c>
      <c r="B6" s="55"/>
      <c r="C6" s="55"/>
      <c r="D6" s="55"/>
      <c r="E6" s="55"/>
      <c r="F6" s="55"/>
      <c r="G6" s="55"/>
      <c r="H6" s="55"/>
      <c r="I6" s="55"/>
      <c r="J6" s="55"/>
      <c r="K6" s="60"/>
      <c r="L6" s="61"/>
    </row>
    <row r="7" spans="1:12" x14ac:dyDescent="0.2">
      <c r="A7" s="51" t="s">
        <v>44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3"/>
    </row>
    <row r="8" spans="1:12" x14ac:dyDescent="0.2">
      <c r="A8" s="28" t="s">
        <v>1</v>
      </c>
      <c r="B8" s="5" t="s">
        <v>45</v>
      </c>
      <c r="C8" s="4">
        <v>5</v>
      </c>
      <c r="D8" s="4">
        <v>4</v>
      </c>
      <c r="E8" s="4">
        <v>60</v>
      </c>
      <c r="F8" s="6" t="s">
        <v>144</v>
      </c>
      <c r="G8" s="4">
        <v>60</v>
      </c>
      <c r="H8" s="4">
        <v>60</v>
      </c>
      <c r="I8" s="7">
        <v>60</v>
      </c>
      <c r="J8" s="6">
        <v>2</v>
      </c>
      <c r="K8" s="8"/>
      <c r="L8" s="29"/>
    </row>
    <row r="9" spans="1:12" x14ac:dyDescent="0.2">
      <c r="A9" s="28" t="s">
        <v>2</v>
      </c>
      <c r="B9" s="5" t="s">
        <v>46</v>
      </c>
      <c r="C9" s="4">
        <v>5</v>
      </c>
      <c r="D9" s="4">
        <v>4</v>
      </c>
      <c r="E9" s="4">
        <v>60</v>
      </c>
      <c r="F9" s="6" t="s">
        <v>144</v>
      </c>
      <c r="G9" s="4">
        <v>60</v>
      </c>
      <c r="H9" s="4">
        <v>60</v>
      </c>
      <c r="I9" s="7">
        <v>60</v>
      </c>
      <c r="J9" s="6">
        <v>2</v>
      </c>
      <c r="K9" s="8"/>
      <c r="L9" s="29"/>
    </row>
    <row r="10" spans="1:12" x14ac:dyDescent="0.2">
      <c r="A10" s="28" t="s">
        <v>3</v>
      </c>
      <c r="B10" s="5" t="s">
        <v>47</v>
      </c>
      <c r="C10" s="4">
        <v>5</v>
      </c>
      <c r="D10" s="4">
        <v>4</v>
      </c>
      <c r="E10" s="4">
        <v>60</v>
      </c>
      <c r="F10" s="6" t="s">
        <v>144</v>
      </c>
      <c r="G10" s="4">
        <v>60</v>
      </c>
      <c r="H10" s="4">
        <v>60</v>
      </c>
      <c r="I10" s="7">
        <v>60</v>
      </c>
      <c r="J10" s="6">
        <v>2</v>
      </c>
      <c r="K10" s="8"/>
      <c r="L10" s="29"/>
    </row>
    <row r="11" spans="1:12" x14ac:dyDescent="0.2">
      <c r="A11" s="28" t="s">
        <v>4</v>
      </c>
      <c r="B11" s="5" t="s">
        <v>48</v>
      </c>
      <c r="C11" s="4">
        <v>5</v>
      </c>
      <c r="D11" s="4">
        <v>4</v>
      </c>
      <c r="E11" s="4">
        <v>60</v>
      </c>
      <c r="F11" s="6" t="s">
        <v>144</v>
      </c>
      <c r="G11" s="4">
        <v>60</v>
      </c>
      <c r="H11" s="4">
        <v>60</v>
      </c>
      <c r="I11" s="7">
        <v>60</v>
      </c>
      <c r="J11" s="6">
        <v>2</v>
      </c>
      <c r="K11" s="8"/>
      <c r="L11" s="29"/>
    </row>
    <row r="12" spans="1:12" x14ac:dyDescent="0.2">
      <c r="A12" s="28" t="s">
        <v>10</v>
      </c>
      <c r="B12" s="5" t="s">
        <v>49</v>
      </c>
      <c r="C12" s="4">
        <v>5</v>
      </c>
      <c r="D12" s="4">
        <v>4</v>
      </c>
      <c r="E12" s="4">
        <v>60</v>
      </c>
      <c r="F12" s="6" t="s">
        <v>144</v>
      </c>
      <c r="G12" s="4">
        <v>60</v>
      </c>
      <c r="H12" s="4">
        <v>60</v>
      </c>
      <c r="I12" s="7">
        <v>60</v>
      </c>
      <c r="J12" s="6">
        <v>2</v>
      </c>
      <c r="K12" s="8"/>
      <c r="L12" s="29"/>
    </row>
    <row r="13" spans="1:12" x14ac:dyDescent="0.2">
      <c r="A13" s="28" t="s">
        <v>11</v>
      </c>
      <c r="B13" s="5" t="s">
        <v>50</v>
      </c>
      <c r="C13" s="4">
        <v>5</v>
      </c>
      <c r="D13" s="4">
        <v>4</v>
      </c>
      <c r="E13" s="4">
        <v>60</v>
      </c>
      <c r="F13" s="6" t="s">
        <v>144</v>
      </c>
      <c r="G13" s="4">
        <v>60</v>
      </c>
      <c r="H13" s="4">
        <v>60</v>
      </c>
      <c r="I13" s="7">
        <v>60</v>
      </c>
      <c r="J13" s="6">
        <v>2</v>
      </c>
      <c r="K13" s="8"/>
      <c r="L13" s="29"/>
    </row>
    <row r="14" spans="1:12" x14ac:dyDescent="0.2">
      <c r="A14" s="28" t="s">
        <v>12</v>
      </c>
      <c r="B14" s="5" t="s">
        <v>51</v>
      </c>
      <c r="C14" s="4">
        <v>5</v>
      </c>
      <c r="D14" s="4">
        <v>4</v>
      </c>
      <c r="E14" s="4">
        <v>50</v>
      </c>
      <c r="F14" s="4">
        <v>50</v>
      </c>
      <c r="G14" s="4">
        <v>50</v>
      </c>
      <c r="H14" s="4">
        <v>50</v>
      </c>
      <c r="I14" s="7">
        <v>50</v>
      </c>
      <c r="J14" s="6">
        <v>1</v>
      </c>
      <c r="K14" s="8"/>
      <c r="L14" s="29"/>
    </row>
    <row r="15" spans="1:12" x14ac:dyDescent="0.2">
      <c r="A15" s="28" t="s">
        <v>13</v>
      </c>
      <c r="B15" s="5" t="s">
        <v>52</v>
      </c>
      <c r="C15" s="4">
        <v>5</v>
      </c>
      <c r="D15" s="4">
        <v>4</v>
      </c>
      <c r="E15" s="4">
        <v>50</v>
      </c>
      <c r="F15" s="4">
        <v>50</v>
      </c>
      <c r="G15" s="4">
        <v>50</v>
      </c>
      <c r="H15" s="4">
        <v>50</v>
      </c>
      <c r="I15" s="7">
        <v>50</v>
      </c>
      <c r="J15" s="6">
        <v>1</v>
      </c>
      <c r="K15" s="8"/>
      <c r="L15" s="29"/>
    </row>
    <row r="16" spans="1:12" x14ac:dyDescent="0.2">
      <c r="A16" s="28" t="s">
        <v>14</v>
      </c>
      <c r="B16" s="5" t="s">
        <v>53</v>
      </c>
      <c r="C16" s="4">
        <v>5</v>
      </c>
      <c r="D16" s="4">
        <v>4</v>
      </c>
      <c r="E16" s="4">
        <v>50</v>
      </c>
      <c r="F16" s="4">
        <v>50</v>
      </c>
      <c r="G16" s="4">
        <v>50</v>
      </c>
      <c r="H16" s="4">
        <v>50</v>
      </c>
      <c r="I16" s="7">
        <v>50</v>
      </c>
      <c r="J16" s="6">
        <v>1</v>
      </c>
      <c r="K16" s="8"/>
      <c r="L16" s="29"/>
    </row>
    <row r="17" spans="1:12" x14ac:dyDescent="0.2">
      <c r="A17" s="28" t="s">
        <v>15</v>
      </c>
      <c r="B17" s="5" t="s">
        <v>54</v>
      </c>
      <c r="C17" s="4">
        <v>5</v>
      </c>
      <c r="D17" s="4">
        <v>6</v>
      </c>
      <c r="E17" s="4">
        <v>60</v>
      </c>
      <c r="F17" s="4">
        <v>60</v>
      </c>
      <c r="G17" s="4">
        <v>60</v>
      </c>
      <c r="H17" s="4">
        <v>60</v>
      </c>
      <c r="I17" s="7">
        <v>60</v>
      </c>
      <c r="J17" s="6">
        <v>2</v>
      </c>
      <c r="K17" s="8"/>
      <c r="L17" s="29"/>
    </row>
    <row r="18" spans="1:12" x14ac:dyDescent="0.2">
      <c r="A18" s="28" t="s">
        <v>16</v>
      </c>
      <c r="B18" s="5" t="s">
        <v>55</v>
      </c>
      <c r="C18" s="4">
        <v>5</v>
      </c>
      <c r="D18" s="4">
        <v>3</v>
      </c>
      <c r="E18" s="4">
        <v>30</v>
      </c>
      <c r="F18" s="4">
        <v>30</v>
      </c>
      <c r="G18" s="4">
        <v>30</v>
      </c>
      <c r="H18" s="4">
        <v>30</v>
      </c>
      <c r="I18" s="7">
        <v>30</v>
      </c>
      <c r="J18" s="6">
        <v>2</v>
      </c>
      <c r="K18" s="8"/>
      <c r="L18" s="29"/>
    </row>
    <row r="19" spans="1:12" x14ac:dyDescent="0.2">
      <c r="A19" s="28" t="s">
        <v>17</v>
      </c>
      <c r="B19" s="5" t="s">
        <v>56</v>
      </c>
      <c r="C19" s="4">
        <v>5</v>
      </c>
      <c r="D19" s="4">
        <v>4</v>
      </c>
      <c r="E19" s="4">
        <v>40</v>
      </c>
      <c r="F19" s="4">
        <v>40</v>
      </c>
      <c r="G19" s="4">
        <v>40</v>
      </c>
      <c r="H19" s="4">
        <v>40</v>
      </c>
      <c r="I19" s="7">
        <v>40</v>
      </c>
      <c r="J19" s="6">
        <v>2</v>
      </c>
      <c r="K19" s="8"/>
      <c r="L19" s="29"/>
    </row>
    <row r="20" spans="1:12" x14ac:dyDescent="0.2">
      <c r="A20" s="28" t="s">
        <v>18</v>
      </c>
      <c r="B20" s="5" t="s">
        <v>57</v>
      </c>
      <c r="C20" s="4">
        <v>5</v>
      </c>
      <c r="D20" s="4">
        <v>4</v>
      </c>
      <c r="E20" s="4">
        <v>40</v>
      </c>
      <c r="F20" s="4">
        <v>40</v>
      </c>
      <c r="G20" s="4">
        <v>40</v>
      </c>
      <c r="H20" s="4">
        <v>40</v>
      </c>
      <c r="I20" s="7">
        <v>40</v>
      </c>
      <c r="J20" s="6">
        <v>2</v>
      </c>
      <c r="K20" s="8"/>
      <c r="L20" s="29"/>
    </row>
    <row r="21" spans="1:12" x14ac:dyDescent="0.2">
      <c r="A21" s="28" t="s">
        <v>19</v>
      </c>
      <c r="B21" s="5" t="s">
        <v>58</v>
      </c>
      <c r="C21" s="4">
        <v>5</v>
      </c>
      <c r="D21" s="4">
        <v>4</v>
      </c>
      <c r="E21" s="4">
        <v>40</v>
      </c>
      <c r="F21" s="4">
        <v>40</v>
      </c>
      <c r="G21" s="4">
        <v>40</v>
      </c>
      <c r="H21" s="4">
        <v>40</v>
      </c>
      <c r="I21" s="7">
        <v>40</v>
      </c>
      <c r="J21" s="6">
        <v>2</v>
      </c>
      <c r="K21" s="8"/>
      <c r="L21" s="29"/>
    </row>
    <row r="22" spans="1:12" x14ac:dyDescent="0.2">
      <c r="A22" s="28" t="s">
        <v>20</v>
      </c>
      <c r="B22" s="5" t="s">
        <v>59</v>
      </c>
      <c r="C22" s="4">
        <v>5</v>
      </c>
      <c r="D22" s="4">
        <v>2</v>
      </c>
      <c r="E22" s="4">
        <v>20</v>
      </c>
      <c r="F22" s="4">
        <v>20</v>
      </c>
      <c r="G22" s="4">
        <v>20</v>
      </c>
      <c r="H22" s="4">
        <v>20</v>
      </c>
      <c r="I22" s="7">
        <v>20</v>
      </c>
      <c r="J22" s="6">
        <v>1</v>
      </c>
      <c r="K22" s="8"/>
      <c r="L22" s="29"/>
    </row>
    <row r="23" spans="1:12" x14ac:dyDescent="0.2">
      <c r="A23" s="28" t="s">
        <v>21</v>
      </c>
      <c r="B23" s="5" t="s">
        <v>60</v>
      </c>
      <c r="C23" s="4">
        <v>5</v>
      </c>
      <c r="D23" s="4">
        <v>2</v>
      </c>
      <c r="E23" s="4">
        <v>20</v>
      </c>
      <c r="F23" s="4">
        <v>20</v>
      </c>
      <c r="G23" s="4">
        <v>20</v>
      </c>
      <c r="H23" s="4">
        <v>20</v>
      </c>
      <c r="I23" s="7">
        <v>20</v>
      </c>
      <c r="J23" s="6">
        <v>1</v>
      </c>
      <c r="K23" s="8"/>
      <c r="L23" s="29"/>
    </row>
    <row r="24" spans="1:12" x14ac:dyDescent="0.2">
      <c r="A24" s="28" t="s">
        <v>22</v>
      </c>
      <c r="B24" s="5" t="s">
        <v>61</v>
      </c>
      <c r="C24" s="4">
        <v>5</v>
      </c>
      <c r="D24" s="4">
        <v>3</v>
      </c>
      <c r="E24" s="4">
        <v>30</v>
      </c>
      <c r="F24" s="4">
        <v>30</v>
      </c>
      <c r="G24" s="4">
        <v>30</v>
      </c>
      <c r="H24" s="4">
        <v>30</v>
      </c>
      <c r="I24" s="7">
        <v>30</v>
      </c>
      <c r="J24" s="6">
        <v>2</v>
      </c>
      <c r="K24" s="8"/>
      <c r="L24" s="29"/>
    </row>
    <row r="25" spans="1:12" x14ac:dyDescent="0.2">
      <c r="A25" s="28" t="s">
        <v>23</v>
      </c>
      <c r="B25" s="5" t="s">
        <v>62</v>
      </c>
      <c r="C25" s="4">
        <v>5</v>
      </c>
      <c r="D25" s="4">
        <v>4</v>
      </c>
      <c r="E25" s="4">
        <v>45</v>
      </c>
      <c r="F25" s="4">
        <v>45</v>
      </c>
      <c r="G25" s="4">
        <v>45</v>
      </c>
      <c r="H25" s="4">
        <v>45</v>
      </c>
      <c r="I25" s="7">
        <v>45</v>
      </c>
      <c r="J25" s="6">
        <v>2</v>
      </c>
      <c r="K25" s="8"/>
      <c r="L25" s="29"/>
    </row>
    <row r="26" spans="1:12" x14ac:dyDescent="0.2">
      <c r="A26" s="51" t="s">
        <v>63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5"/>
    </row>
    <row r="27" spans="1:12" x14ac:dyDescent="0.2">
      <c r="A27" s="28" t="s">
        <v>24</v>
      </c>
      <c r="B27" s="9" t="s">
        <v>64</v>
      </c>
      <c r="C27" s="4">
        <v>5</v>
      </c>
      <c r="D27" s="4">
        <v>1</v>
      </c>
      <c r="E27" s="10">
        <v>25</v>
      </c>
      <c r="F27" s="6" t="s">
        <v>145</v>
      </c>
      <c r="G27" s="10">
        <v>25</v>
      </c>
      <c r="H27" s="10">
        <v>25</v>
      </c>
      <c r="I27" s="10">
        <v>25</v>
      </c>
      <c r="J27" s="6" t="s">
        <v>123</v>
      </c>
      <c r="K27" s="8"/>
      <c r="L27" s="29"/>
    </row>
    <row r="28" spans="1:12" x14ac:dyDescent="0.2">
      <c r="A28" s="28" t="s">
        <v>25</v>
      </c>
      <c r="B28" s="9" t="s">
        <v>65</v>
      </c>
      <c r="C28" s="4">
        <v>5</v>
      </c>
      <c r="D28" s="4">
        <v>1</v>
      </c>
      <c r="E28" s="10">
        <v>30</v>
      </c>
      <c r="F28" s="6" t="s">
        <v>145</v>
      </c>
      <c r="G28" s="10">
        <v>30</v>
      </c>
      <c r="H28" s="10">
        <v>30</v>
      </c>
      <c r="I28" s="10">
        <v>30</v>
      </c>
      <c r="J28" s="6">
        <v>1</v>
      </c>
      <c r="K28" s="8"/>
      <c r="L28" s="29"/>
    </row>
    <row r="29" spans="1:12" x14ac:dyDescent="0.2">
      <c r="A29" s="28" t="s">
        <v>26</v>
      </c>
      <c r="B29" s="9" t="s">
        <v>66</v>
      </c>
      <c r="C29" s="4">
        <v>5</v>
      </c>
      <c r="D29" s="4">
        <v>6</v>
      </c>
      <c r="E29" s="10">
        <v>75</v>
      </c>
      <c r="F29" s="6" t="s">
        <v>145</v>
      </c>
      <c r="G29" s="10">
        <v>75</v>
      </c>
      <c r="H29" s="10">
        <v>75</v>
      </c>
      <c r="I29" s="10">
        <v>75</v>
      </c>
      <c r="J29" s="6">
        <v>3</v>
      </c>
      <c r="K29" s="8"/>
      <c r="L29" s="29"/>
    </row>
    <row r="30" spans="1:12" x14ac:dyDescent="0.2">
      <c r="A30" s="28" t="s">
        <v>27</v>
      </c>
      <c r="B30" s="9" t="s">
        <v>67</v>
      </c>
      <c r="C30" s="4">
        <v>5</v>
      </c>
      <c r="D30" s="4">
        <v>1</v>
      </c>
      <c r="E30" s="10">
        <v>30</v>
      </c>
      <c r="F30" s="6" t="s">
        <v>145</v>
      </c>
      <c r="G30" s="10">
        <v>30</v>
      </c>
      <c r="H30" s="10">
        <v>30</v>
      </c>
      <c r="I30" s="10">
        <v>30</v>
      </c>
      <c r="J30" s="6">
        <v>1</v>
      </c>
      <c r="K30" s="8"/>
      <c r="L30" s="29"/>
    </row>
    <row r="31" spans="1:12" x14ac:dyDescent="0.2">
      <c r="A31" s="28" t="s">
        <v>28</v>
      </c>
      <c r="B31" s="9" t="s">
        <v>68</v>
      </c>
      <c r="C31" s="4">
        <v>5</v>
      </c>
      <c r="D31" s="4">
        <v>2</v>
      </c>
      <c r="E31" s="10">
        <v>25</v>
      </c>
      <c r="F31" s="6" t="s">
        <v>145</v>
      </c>
      <c r="G31" s="10">
        <v>25</v>
      </c>
      <c r="H31" s="10">
        <v>25</v>
      </c>
      <c r="I31" s="10">
        <v>25</v>
      </c>
      <c r="J31" s="6">
        <v>1</v>
      </c>
      <c r="K31" s="8"/>
      <c r="L31" s="29"/>
    </row>
    <row r="32" spans="1:12" x14ac:dyDescent="0.2">
      <c r="A32" s="28" t="s">
        <v>29</v>
      </c>
      <c r="B32" s="9" t="s">
        <v>69</v>
      </c>
      <c r="C32" s="4">
        <v>5</v>
      </c>
      <c r="D32" s="4">
        <v>4</v>
      </c>
      <c r="E32" s="10">
        <v>50</v>
      </c>
      <c r="F32" s="6" t="s">
        <v>145</v>
      </c>
      <c r="G32" s="10">
        <v>50</v>
      </c>
      <c r="H32" s="10">
        <v>50</v>
      </c>
      <c r="I32" s="10">
        <v>50</v>
      </c>
      <c r="J32" s="6">
        <v>2</v>
      </c>
      <c r="K32" s="8"/>
      <c r="L32" s="29"/>
    </row>
    <row r="33" spans="1:12" x14ac:dyDescent="0.2">
      <c r="A33" s="28" t="s">
        <v>30</v>
      </c>
      <c r="B33" s="9" t="s">
        <v>70</v>
      </c>
      <c r="C33" s="4">
        <v>5</v>
      </c>
      <c r="D33" s="4">
        <v>6</v>
      </c>
      <c r="E33" s="10">
        <v>70</v>
      </c>
      <c r="F33" s="6" t="s">
        <v>145</v>
      </c>
      <c r="G33" s="10">
        <v>70</v>
      </c>
      <c r="H33" s="10">
        <v>70</v>
      </c>
      <c r="I33" s="10">
        <v>70</v>
      </c>
      <c r="J33" s="6">
        <v>3</v>
      </c>
      <c r="K33" s="8"/>
      <c r="L33" s="29"/>
    </row>
    <row r="34" spans="1:12" x14ac:dyDescent="0.2">
      <c r="A34" s="28" t="s">
        <v>31</v>
      </c>
      <c r="B34" s="9" t="s">
        <v>71</v>
      </c>
      <c r="C34" s="4">
        <v>5</v>
      </c>
      <c r="D34" s="4">
        <v>2</v>
      </c>
      <c r="E34" s="10">
        <v>20</v>
      </c>
      <c r="F34" s="6" t="s">
        <v>145</v>
      </c>
      <c r="G34" s="10">
        <v>20</v>
      </c>
      <c r="H34" s="10">
        <v>20</v>
      </c>
      <c r="I34" s="10">
        <v>20</v>
      </c>
      <c r="J34" s="6">
        <v>1</v>
      </c>
      <c r="K34" s="8"/>
      <c r="L34" s="29"/>
    </row>
    <row r="35" spans="1:12" x14ac:dyDescent="0.2">
      <c r="A35" s="28" t="s">
        <v>32</v>
      </c>
      <c r="B35" s="9" t="s">
        <v>72</v>
      </c>
      <c r="C35" s="4">
        <v>5</v>
      </c>
      <c r="D35" s="4">
        <v>2</v>
      </c>
      <c r="E35" s="10">
        <v>25</v>
      </c>
      <c r="F35" s="6" t="s">
        <v>145</v>
      </c>
      <c r="G35" s="10">
        <v>25</v>
      </c>
      <c r="H35" s="10">
        <v>25</v>
      </c>
      <c r="I35" s="10">
        <v>25</v>
      </c>
      <c r="J35" s="6">
        <v>1</v>
      </c>
      <c r="K35" s="8"/>
      <c r="L35" s="29"/>
    </row>
    <row r="36" spans="1:12" x14ac:dyDescent="0.2">
      <c r="A36" s="28" t="s">
        <v>33</v>
      </c>
      <c r="B36" s="9" t="s">
        <v>73</v>
      </c>
      <c r="C36" s="4">
        <v>5</v>
      </c>
      <c r="D36" s="4">
        <v>5</v>
      </c>
      <c r="E36" s="10">
        <v>50</v>
      </c>
      <c r="F36" s="10">
        <v>50</v>
      </c>
      <c r="G36" s="10">
        <v>50</v>
      </c>
      <c r="H36" s="10">
        <v>50</v>
      </c>
      <c r="I36" s="10">
        <v>50</v>
      </c>
      <c r="J36" s="6">
        <v>2</v>
      </c>
      <c r="K36" s="8"/>
      <c r="L36" s="29"/>
    </row>
    <row r="37" spans="1:12" x14ac:dyDescent="0.2">
      <c r="A37" s="28" t="s">
        <v>34</v>
      </c>
      <c r="B37" s="9" t="s">
        <v>74</v>
      </c>
      <c r="C37" s="4">
        <v>5</v>
      </c>
      <c r="D37" s="4">
        <v>3</v>
      </c>
      <c r="E37" s="10">
        <v>45</v>
      </c>
      <c r="F37" s="10">
        <v>45</v>
      </c>
      <c r="G37" s="10">
        <v>45</v>
      </c>
      <c r="H37" s="10">
        <v>45</v>
      </c>
      <c r="I37" s="10">
        <v>45</v>
      </c>
      <c r="J37" s="6" t="s">
        <v>124</v>
      </c>
      <c r="K37" s="8"/>
      <c r="L37" s="29"/>
    </row>
    <row r="38" spans="1:12" x14ac:dyDescent="0.2">
      <c r="A38" s="51" t="s">
        <v>75</v>
      </c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65"/>
    </row>
    <row r="39" spans="1:12" x14ac:dyDescent="0.2">
      <c r="A39" s="28" t="s">
        <v>35</v>
      </c>
      <c r="B39" s="5" t="s">
        <v>76</v>
      </c>
      <c r="C39" s="4">
        <v>5</v>
      </c>
      <c r="D39" s="4">
        <v>2</v>
      </c>
      <c r="E39" s="10">
        <v>30</v>
      </c>
      <c r="F39" s="6" t="s">
        <v>144</v>
      </c>
      <c r="G39" s="10">
        <v>30</v>
      </c>
      <c r="H39" s="10">
        <v>30</v>
      </c>
      <c r="I39" s="10">
        <v>30</v>
      </c>
      <c r="J39" s="6">
        <v>1</v>
      </c>
      <c r="K39" s="8"/>
      <c r="L39" s="29"/>
    </row>
    <row r="40" spans="1:12" x14ac:dyDescent="0.2">
      <c r="A40" s="28" t="s">
        <v>36</v>
      </c>
      <c r="B40" s="5" t="s">
        <v>77</v>
      </c>
      <c r="C40" s="4">
        <v>5</v>
      </c>
      <c r="D40" s="4">
        <v>3</v>
      </c>
      <c r="E40" s="10">
        <v>50</v>
      </c>
      <c r="F40" s="6" t="s">
        <v>144</v>
      </c>
      <c r="G40" s="10">
        <v>50</v>
      </c>
      <c r="H40" s="10">
        <v>50</v>
      </c>
      <c r="I40" s="10">
        <v>50</v>
      </c>
      <c r="J40" s="6">
        <v>1</v>
      </c>
      <c r="K40" s="8"/>
      <c r="L40" s="29"/>
    </row>
    <row r="41" spans="1:12" x14ac:dyDescent="0.2">
      <c r="A41" s="28" t="s">
        <v>134</v>
      </c>
      <c r="B41" s="5" t="s">
        <v>78</v>
      </c>
      <c r="C41" s="4">
        <v>5</v>
      </c>
      <c r="D41" s="4">
        <v>3</v>
      </c>
      <c r="E41" s="10">
        <v>50</v>
      </c>
      <c r="F41" s="6" t="s">
        <v>144</v>
      </c>
      <c r="G41" s="10">
        <v>50</v>
      </c>
      <c r="H41" s="10">
        <v>50</v>
      </c>
      <c r="I41" s="10">
        <v>50</v>
      </c>
      <c r="J41" s="6">
        <v>1</v>
      </c>
      <c r="K41" s="8"/>
      <c r="L41" s="29"/>
    </row>
    <row r="42" spans="1:12" x14ac:dyDescent="0.2">
      <c r="A42" s="28" t="s">
        <v>37</v>
      </c>
      <c r="B42" s="5" t="s">
        <v>79</v>
      </c>
      <c r="C42" s="4">
        <v>5</v>
      </c>
      <c r="D42" s="4">
        <v>3</v>
      </c>
      <c r="E42" s="10">
        <v>50</v>
      </c>
      <c r="F42" s="6" t="s">
        <v>144</v>
      </c>
      <c r="G42" s="10">
        <v>50</v>
      </c>
      <c r="H42" s="10">
        <v>50</v>
      </c>
      <c r="I42" s="10">
        <v>50</v>
      </c>
      <c r="J42" s="6">
        <v>1</v>
      </c>
      <c r="K42" s="8"/>
      <c r="L42" s="29"/>
    </row>
    <row r="43" spans="1:12" x14ac:dyDescent="0.2">
      <c r="A43" s="28" t="s">
        <v>38</v>
      </c>
      <c r="B43" s="5" t="s">
        <v>80</v>
      </c>
      <c r="C43" s="4">
        <v>5</v>
      </c>
      <c r="D43" s="4">
        <v>3</v>
      </c>
      <c r="E43" s="10">
        <v>50</v>
      </c>
      <c r="F43" s="6" t="s">
        <v>144</v>
      </c>
      <c r="G43" s="10">
        <v>50</v>
      </c>
      <c r="H43" s="10">
        <v>50</v>
      </c>
      <c r="I43" s="10">
        <v>50</v>
      </c>
      <c r="J43" s="6">
        <v>2</v>
      </c>
      <c r="K43" s="8"/>
      <c r="L43" s="29"/>
    </row>
    <row r="44" spans="1:12" x14ac:dyDescent="0.2">
      <c r="A44" s="28" t="s">
        <v>153</v>
      </c>
      <c r="B44" s="5" t="s">
        <v>81</v>
      </c>
      <c r="C44" s="4">
        <v>5</v>
      </c>
      <c r="D44" s="4">
        <v>3</v>
      </c>
      <c r="E44" s="10">
        <v>50</v>
      </c>
      <c r="F44" s="6" t="s">
        <v>144</v>
      </c>
      <c r="G44" s="10">
        <v>50</v>
      </c>
      <c r="H44" s="10">
        <v>50</v>
      </c>
      <c r="I44" s="10">
        <v>50</v>
      </c>
      <c r="J44" s="6">
        <v>2</v>
      </c>
      <c r="K44" s="8"/>
      <c r="L44" s="29"/>
    </row>
    <row r="45" spans="1:12" x14ac:dyDescent="0.2">
      <c r="A45" s="28" t="s">
        <v>154</v>
      </c>
      <c r="B45" s="5" t="s">
        <v>82</v>
      </c>
      <c r="C45" s="4">
        <v>5</v>
      </c>
      <c r="D45" s="4">
        <v>3</v>
      </c>
      <c r="E45" s="10">
        <v>50</v>
      </c>
      <c r="F45" s="6" t="s">
        <v>144</v>
      </c>
      <c r="G45" s="10">
        <v>50</v>
      </c>
      <c r="H45" s="10">
        <v>50</v>
      </c>
      <c r="I45" s="10">
        <v>50</v>
      </c>
      <c r="J45" s="6">
        <v>2</v>
      </c>
      <c r="K45" s="8"/>
      <c r="L45" s="29"/>
    </row>
    <row r="46" spans="1:12" x14ac:dyDescent="0.2">
      <c r="A46" s="28" t="s">
        <v>155</v>
      </c>
      <c r="B46" s="5" t="s">
        <v>83</v>
      </c>
      <c r="C46" s="4">
        <v>5</v>
      </c>
      <c r="D46" s="4">
        <v>3</v>
      </c>
      <c r="E46" s="10">
        <v>50</v>
      </c>
      <c r="F46" s="6" t="s">
        <v>144</v>
      </c>
      <c r="G46" s="10">
        <v>50</v>
      </c>
      <c r="H46" s="10">
        <v>50</v>
      </c>
      <c r="I46" s="10">
        <v>50</v>
      </c>
      <c r="J46" s="6">
        <v>2</v>
      </c>
      <c r="K46" s="8"/>
      <c r="L46" s="29"/>
    </row>
    <row r="47" spans="1:12" x14ac:dyDescent="0.2">
      <c r="A47" s="28" t="s">
        <v>156</v>
      </c>
      <c r="B47" s="5" t="s">
        <v>84</v>
      </c>
      <c r="C47" s="4">
        <v>5</v>
      </c>
      <c r="D47" s="4">
        <v>4</v>
      </c>
      <c r="E47" s="10">
        <v>50</v>
      </c>
      <c r="F47" s="6" t="s">
        <v>144</v>
      </c>
      <c r="G47" s="10">
        <v>50</v>
      </c>
      <c r="H47" s="10">
        <v>50</v>
      </c>
      <c r="I47" s="10">
        <v>50</v>
      </c>
      <c r="J47" s="6">
        <v>1</v>
      </c>
      <c r="K47" s="8"/>
      <c r="L47" s="29"/>
    </row>
    <row r="48" spans="1:12" x14ac:dyDescent="0.2">
      <c r="A48" s="28" t="s">
        <v>157</v>
      </c>
      <c r="B48" s="5" t="s">
        <v>85</v>
      </c>
      <c r="C48" s="4">
        <v>5</v>
      </c>
      <c r="D48" s="4">
        <v>4</v>
      </c>
      <c r="E48" s="10">
        <v>50</v>
      </c>
      <c r="F48" s="6" t="s">
        <v>144</v>
      </c>
      <c r="G48" s="10">
        <v>50</v>
      </c>
      <c r="H48" s="10">
        <v>50</v>
      </c>
      <c r="I48" s="10">
        <v>50</v>
      </c>
      <c r="J48" s="6">
        <v>1</v>
      </c>
      <c r="K48" s="8"/>
      <c r="L48" s="29"/>
    </row>
    <row r="49" spans="1:12" x14ac:dyDescent="0.2">
      <c r="A49" s="28" t="s">
        <v>158</v>
      </c>
      <c r="B49" s="5" t="s">
        <v>86</v>
      </c>
      <c r="C49" s="4">
        <v>5</v>
      </c>
      <c r="D49" s="4">
        <v>2</v>
      </c>
      <c r="E49" s="10">
        <v>20</v>
      </c>
      <c r="F49" s="10">
        <v>20</v>
      </c>
      <c r="G49" s="10">
        <v>20</v>
      </c>
      <c r="H49" s="10">
        <v>20</v>
      </c>
      <c r="I49" s="10">
        <v>20</v>
      </c>
      <c r="J49" s="6">
        <v>1</v>
      </c>
      <c r="K49" s="8"/>
      <c r="L49" s="29"/>
    </row>
    <row r="50" spans="1:12" x14ac:dyDescent="0.2">
      <c r="A50" s="28" t="s">
        <v>159</v>
      </c>
      <c r="B50" s="5" t="s">
        <v>87</v>
      </c>
      <c r="C50" s="4">
        <v>5</v>
      </c>
      <c r="D50" s="4">
        <v>6</v>
      </c>
      <c r="E50" s="10">
        <v>60</v>
      </c>
      <c r="F50" s="10">
        <v>60</v>
      </c>
      <c r="G50" s="10">
        <v>60</v>
      </c>
      <c r="H50" s="10">
        <v>60</v>
      </c>
      <c r="I50" s="10">
        <v>60</v>
      </c>
      <c r="J50" s="6">
        <v>3</v>
      </c>
      <c r="K50" s="8"/>
      <c r="L50" s="29"/>
    </row>
    <row r="51" spans="1:12" x14ac:dyDescent="0.2">
      <c r="A51" s="28" t="s">
        <v>160</v>
      </c>
      <c r="B51" s="5" t="s">
        <v>88</v>
      </c>
      <c r="C51" s="4">
        <v>5</v>
      </c>
      <c r="D51" s="4">
        <v>4</v>
      </c>
      <c r="E51" s="10">
        <v>45</v>
      </c>
      <c r="F51" s="10">
        <v>45</v>
      </c>
      <c r="G51" s="10">
        <v>45</v>
      </c>
      <c r="H51" s="10">
        <v>45</v>
      </c>
      <c r="I51" s="10">
        <v>45</v>
      </c>
      <c r="J51" s="6">
        <v>2</v>
      </c>
      <c r="K51" s="8"/>
      <c r="L51" s="29"/>
    </row>
    <row r="52" spans="1:12" x14ac:dyDescent="0.2">
      <c r="A52" s="28" t="s">
        <v>161</v>
      </c>
      <c r="B52" s="5" t="s">
        <v>89</v>
      </c>
      <c r="C52" s="4">
        <v>5</v>
      </c>
      <c r="D52" s="4">
        <v>4</v>
      </c>
      <c r="E52" s="10">
        <v>45</v>
      </c>
      <c r="F52" s="10">
        <v>45</v>
      </c>
      <c r="G52" s="10">
        <v>45</v>
      </c>
      <c r="H52" s="10">
        <v>45</v>
      </c>
      <c r="I52" s="10">
        <v>45</v>
      </c>
      <c r="J52" s="6">
        <v>2</v>
      </c>
      <c r="K52" s="8"/>
      <c r="L52" s="29"/>
    </row>
    <row r="53" spans="1:12" x14ac:dyDescent="0.2">
      <c r="A53" s="28" t="s">
        <v>162</v>
      </c>
      <c r="B53" s="5" t="s">
        <v>90</v>
      </c>
      <c r="C53" s="4">
        <v>5</v>
      </c>
      <c r="D53" s="4">
        <v>4</v>
      </c>
      <c r="E53" s="10">
        <v>40</v>
      </c>
      <c r="F53" s="10">
        <v>40</v>
      </c>
      <c r="G53" s="10">
        <v>40</v>
      </c>
      <c r="H53" s="10">
        <v>40</v>
      </c>
      <c r="I53" s="10">
        <v>40</v>
      </c>
      <c r="J53" s="6">
        <v>2</v>
      </c>
      <c r="K53" s="8"/>
      <c r="L53" s="29"/>
    </row>
    <row r="54" spans="1:12" x14ac:dyDescent="0.2">
      <c r="A54" s="28" t="s">
        <v>163</v>
      </c>
      <c r="B54" s="5" t="s">
        <v>91</v>
      </c>
      <c r="C54" s="4">
        <v>5</v>
      </c>
      <c r="D54" s="4">
        <v>4</v>
      </c>
      <c r="E54" s="10">
        <v>40</v>
      </c>
      <c r="F54" s="10">
        <v>40</v>
      </c>
      <c r="G54" s="10">
        <v>40</v>
      </c>
      <c r="H54" s="10">
        <v>40</v>
      </c>
      <c r="I54" s="10">
        <v>40</v>
      </c>
      <c r="J54" s="6">
        <v>3</v>
      </c>
      <c r="K54" s="8"/>
      <c r="L54" s="29"/>
    </row>
    <row r="55" spans="1:12" x14ac:dyDescent="0.2">
      <c r="A55" s="28" t="s">
        <v>164</v>
      </c>
      <c r="B55" s="5" t="s">
        <v>92</v>
      </c>
      <c r="C55" s="4">
        <v>5</v>
      </c>
      <c r="D55" s="4">
        <v>6</v>
      </c>
      <c r="E55" s="10">
        <v>75</v>
      </c>
      <c r="F55" s="10">
        <v>75</v>
      </c>
      <c r="G55" s="10">
        <v>75</v>
      </c>
      <c r="H55" s="10">
        <v>75</v>
      </c>
      <c r="I55" s="10">
        <v>75</v>
      </c>
      <c r="J55" s="6">
        <v>3</v>
      </c>
      <c r="K55" s="8"/>
      <c r="L55" s="29"/>
    </row>
    <row r="56" spans="1:12" x14ac:dyDescent="0.2">
      <c r="A56" s="28" t="s">
        <v>165</v>
      </c>
      <c r="B56" s="5" t="s">
        <v>93</v>
      </c>
      <c r="C56" s="4">
        <v>5</v>
      </c>
      <c r="D56" s="4">
        <v>2</v>
      </c>
      <c r="E56" s="10">
        <v>20</v>
      </c>
      <c r="F56" s="10">
        <v>20</v>
      </c>
      <c r="G56" s="10">
        <v>20</v>
      </c>
      <c r="H56" s="10">
        <v>20</v>
      </c>
      <c r="I56" s="10">
        <v>20</v>
      </c>
      <c r="J56" s="6">
        <v>1</v>
      </c>
      <c r="K56" s="8"/>
      <c r="L56" s="29"/>
    </row>
    <row r="57" spans="1:12" x14ac:dyDescent="0.2">
      <c r="A57" s="51" t="s">
        <v>94</v>
      </c>
      <c r="B57" s="64"/>
      <c r="C57" s="64"/>
      <c r="D57" s="64"/>
      <c r="E57" s="64"/>
      <c r="F57" s="64"/>
      <c r="G57" s="64"/>
      <c r="H57" s="64"/>
      <c r="I57" s="64"/>
      <c r="J57" s="64"/>
      <c r="K57" s="64"/>
      <c r="L57" s="65"/>
    </row>
    <row r="58" spans="1:12" x14ac:dyDescent="0.2">
      <c r="A58" s="28" t="s">
        <v>166</v>
      </c>
      <c r="B58" s="5" t="s">
        <v>95</v>
      </c>
      <c r="C58" s="4">
        <v>5</v>
      </c>
      <c r="D58" s="4">
        <v>2</v>
      </c>
      <c r="E58" s="10">
        <v>50</v>
      </c>
      <c r="F58" s="10">
        <v>50</v>
      </c>
      <c r="G58" s="10">
        <v>50</v>
      </c>
      <c r="H58" s="10">
        <v>50</v>
      </c>
      <c r="I58" s="10">
        <v>50</v>
      </c>
      <c r="J58" s="6">
        <v>1</v>
      </c>
      <c r="K58" s="8"/>
      <c r="L58" s="29"/>
    </row>
    <row r="59" spans="1:12" x14ac:dyDescent="0.2">
      <c r="A59" s="28" t="s">
        <v>167</v>
      </c>
      <c r="B59" s="5" t="s">
        <v>96</v>
      </c>
      <c r="C59" s="4">
        <v>5</v>
      </c>
      <c r="D59" s="4">
        <v>2</v>
      </c>
      <c r="E59" s="10">
        <v>50</v>
      </c>
      <c r="F59" s="10">
        <v>50</v>
      </c>
      <c r="G59" s="10">
        <v>50</v>
      </c>
      <c r="H59" s="10">
        <v>50</v>
      </c>
      <c r="I59" s="10">
        <v>50</v>
      </c>
      <c r="J59" s="6" t="s">
        <v>125</v>
      </c>
      <c r="K59" s="8"/>
      <c r="L59" s="29"/>
    </row>
    <row r="60" spans="1:12" x14ac:dyDescent="0.2">
      <c r="A60" s="28" t="s">
        <v>168</v>
      </c>
      <c r="B60" s="5" t="s">
        <v>97</v>
      </c>
      <c r="C60" s="4">
        <v>5</v>
      </c>
      <c r="D60" s="4">
        <v>4</v>
      </c>
      <c r="E60" s="10">
        <v>60</v>
      </c>
      <c r="F60" s="10" t="s">
        <v>145</v>
      </c>
      <c r="G60" s="10">
        <v>60</v>
      </c>
      <c r="H60" s="10">
        <v>60</v>
      </c>
      <c r="I60" s="10">
        <v>60</v>
      </c>
      <c r="J60" s="6">
        <v>2</v>
      </c>
      <c r="K60" s="8"/>
      <c r="L60" s="29"/>
    </row>
    <row r="61" spans="1:12" x14ac:dyDescent="0.2">
      <c r="A61" s="28" t="s">
        <v>169</v>
      </c>
      <c r="B61" s="5" t="s">
        <v>98</v>
      </c>
      <c r="C61" s="4">
        <v>5</v>
      </c>
      <c r="D61" s="4">
        <v>4</v>
      </c>
      <c r="E61" s="10">
        <v>60</v>
      </c>
      <c r="F61" s="10" t="s">
        <v>145</v>
      </c>
      <c r="G61" s="10">
        <v>60</v>
      </c>
      <c r="H61" s="10">
        <v>60</v>
      </c>
      <c r="I61" s="10">
        <v>60</v>
      </c>
      <c r="J61" s="6">
        <v>2</v>
      </c>
      <c r="K61" s="8"/>
      <c r="L61" s="29"/>
    </row>
    <row r="62" spans="1:12" x14ac:dyDescent="0.2">
      <c r="A62" s="28" t="s">
        <v>170</v>
      </c>
      <c r="B62" s="5" t="s">
        <v>99</v>
      </c>
      <c r="C62" s="4">
        <v>5</v>
      </c>
      <c r="D62" s="4">
        <v>4</v>
      </c>
      <c r="E62" s="10">
        <v>60</v>
      </c>
      <c r="F62" s="10" t="s">
        <v>145</v>
      </c>
      <c r="G62" s="10">
        <v>60</v>
      </c>
      <c r="H62" s="10">
        <v>60</v>
      </c>
      <c r="I62" s="10">
        <v>60</v>
      </c>
      <c r="J62" s="6">
        <v>2</v>
      </c>
      <c r="K62" s="8"/>
      <c r="L62" s="29"/>
    </row>
    <row r="63" spans="1:12" x14ac:dyDescent="0.2">
      <c r="A63" s="28" t="s">
        <v>171</v>
      </c>
      <c r="B63" s="5" t="s">
        <v>100</v>
      </c>
      <c r="C63" s="4">
        <v>5</v>
      </c>
      <c r="D63" s="4">
        <v>4</v>
      </c>
      <c r="E63" s="10">
        <v>60</v>
      </c>
      <c r="F63" s="10">
        <v>60</v>
      </c>
      <c r="G63" s="10">
        <v>60</v>
      </c>
      <c r="H63" s="10">
        <v>60</v>
      </c>
      <c r="I63" s="10">
        <v>60</v>
      </c>
      <c r="J63" s="6">
        <v>2</v>
      </c>
      <c r="K63" s="8"/>
      <c r="L63" s="29"/>
    </row>
    <row r="64" spans="1:12" x14ac:dyDescent="0.2">
      <c r="A64" s="28" t="s">
        <v>172</v>
      </c>
      <c r="B64" s="5" t="s">
        <v>101</v>
      </c>
      <c r="C64" s="4">
        <v>5</v>
      </c>
      <c r="D64" s="4">
        <v>4</v>
      </c>
      <c r="E64" s="10">
        <v>60</v>
      </c>
      <c r="F64" s="10">
        <v>60</v>
      </c>
      <c r="G64" s="10">
        <v>60</v>
      </c>
      <c r="H64" s="10">
        <v>60</v>
      </c>
      <c r="I64" s="10">
        <v>60</v>
      </c>
      <c r="J64" s="6">
        <v>2</v>
      </c>
      <c r="K64" s="8"/>
      <c r="L64" s="29"/>
    </row>
    <row r="65" spans="1:12" x14ac:dyDescent="0.2">
      <c r="A65" s="28" t="s">
        <v>173</v>
      </c>
      <c r="B65" s="5" t="s">
        <v>102</v>
      </c>
      <c r="C65" s="4">
        <v>5</v>
      </c>
      <c r="D65" s="4">
        <v>4</v>
      </c>
      <c r="E65" s="10">
        <v>60</v>
      </c>
      <c r="F65" s="10">
        <v>60</v>
      </c>
      <c r="G65" s="10">
        <v>60</v>
      </c>
      <c r="H65" s="10">
        <v>60</v>
      </c>
      <c r="I65" s="10">
        <v>60</v>
      </c>
      <c r="J65" s="6">
        <v>2</v>
      </c>
      <c r="K65" s="8"/>
      <c r="L65" s="29"/>
    </row>
    <row r="66" spans="1:12" x14ac:dyDescent="0.2">
      <c r="A66" s="28" t="s">
        <v>174</v>
      </c>
      <c r="B66" s="5" t="s">
        <v>103</v>
      </c>
      <c r="C66" s="4">
        <v>5</v>
      </c>
      <c r="D66" s="4">
        <v>5</v>
      </c>
      <c r="E66" s="10">
        <v>50</v>
      </c>
      <c r="F66" s="10">
        <v>50</v>
      </c>
      <c r="G66" s="10">
        <v>50</v>
      </c>
      <c r="H66" s="10">
        <v>50</v>
      </c>
      <c r="I66" s="10">
        <v>50</v>
      </c>
      <c r="J66" s="6">
        <v>3</v>
      </c>
      <c r="K66" s="8"/>
      <c r="L66" s="29"/>
    </row>
    <row r="67" spans="1:12" x14ac:dyDescent="0.2">
      <c r="A67" s="28" t="s">
        <v>175</v>
      </c>
      <c r="B67" s="5" t="s">
        <v>104</v>
      </c>
      <c r="C67" s="4">
        <v>3</v>
      </c>
      <c r="D67" s="4">
        <v>2</v>
      </c>
      <c r="E67" s="10">
        <v>12</v>
      </c>
      <c r="F67" s="10">
        <v>12</v>
      </c>
      <c r="G67" s="10">
        <v>12</v>
      </c>
      <c r="H67" s="10">
        <v>12</v>
      </c>
      <c r="I67" s="10">
        <v>12</v>
      </c>
      <c r="J67" s="6">
        <v>1</v>
      </c>
      <c r="K67" s="8"/>
      <c r="L67" s="29"/>
    </row>
    <row r="68" spans="1:12" x14ac:dyDescent="0.2">
      <c r="A68" s="28" t="s">
        <v>176</v>
      </c>
      <c r="B68" s="5" t="s">
        <v>105</v>
      </c>
      <c r="C68" s="4">
        <v>5</v>
      </c>
      <c r="D68" s="4">
        <v>4</v>
      </c>
      <c r="E68" s="10">
        <v>45</v>
      </c>
      <c r="F68" s="10">
        <v>45</v>
      </c>
      <c r="G68" s="10">
        <v>45</v>
      </c>
      <c r="H68" s="10">
        <v>45</v>
      </c>
      <c r="I68" s="10">
        <v>45</v>
      </c>
      <c r="J68" s="6">
        <v>2</v>
      </c>
      <c r="K68" s="8"/>
      <c r="L68" s="29"/>
    </row>
    <row r="69" spans="1:12" x14ac:dyDescent="0.2">
      <c r="A69" s="28" t="s">
        <v>177</v>
      </c>
      <c r="B69" s="5" t="s">
        <v>106</v>
      </c>
      <c r="C69" s="4">
        <v>5</v>
      </c>
      <c r="D69" s="4">
        <v>5</v>
      </c>
      <c r="E69" s="10">
        <v>60</v>
      </c>
      <c r="F69" s="10">
        <v>60</v>
      </c>
      <c r="G69" s="10">
        <v>60</v>
      </c>
      <c r="H69" s="10">
        <v>60</v>
      </c>
      <c r="I69" s="10">
        <v>60</v>
      </c>
      <c r="J69" s="6">
        <v>3</v>
      </c>
      <c r="K69" s="8"/>
      <c r="L69" s="29"/>
    </row>
    <row r="70" spans="1:12" x14ac:dyDescent="0.2">
      <c r="A70" s="28" t="s">
        <v>178</v>
      </c>
      <c r="B70" s="5" t="s">
        <v>107</v>
      </c>
      <c r="C70" s="4">
        <v>5</v>
      </c>
      <c r="D70" s="4">
        <v>4</v>
      </c>
      <c r="E70" s="10">
        <v>45</v>
      </c>
      <c r="F70" s="10">
        <v>45</v>
      </c>
      <c r="G70" s="10">
        <v>45</v>
      </c>
      <c r="H70" s="10">
        <v>45</v>
      </c>
      <c r="I70" s="10">
        <v>45</v>
      </c>
      <c r="J70" s="6">
        <v>2</v>
      </c>
      <c r="K70" s="8"/>
      <c r="L70" s="29"/>
    </row>
    <row r="71" spans="1:12" x14ac:dyDescent="0.2">
      <c r="A71" s="28" t="s">
        <v>179</v>
      </c>
      <c r="B71" s="5" t="s">
        <v>108</v>
      </c>
      <c r="C71" s="4">
        <v>5</v>
      </c>
      <c r="D71" s="4">
        <v>3</v>
      </c>
      <c r="E71" s="10">
        <v>35</v>
      </c>
      <c r="F71" s="10">
        <v>35</v>
      </c>
      <c r="G71" s="10">
        <v>35</v>
      </c>
      <c r="H71" s="10">
        <v>35</v>
      </c>
      <c r="I71" s="10">
        <v>35</v>
      </c>
      <c r="J71" s="6">
        <v>2</v>
      </c>
      <c r="K71" s="8"/>
      <c r="L71" s="29"/>
    </row>
    <row r="72" spans="1:12" x14ac:dyDescent="0.2">
      <c r="A72" s="28" t="s">
        <v>180</v>
      </c>
      <c r="B72" s="5" t="s">
        <v>109</v>
      </c>
      <c r="C72" s="4">
        <v>5</v>
      </c>
      <c r="D72" s="4">
        <v>4</v>
      </c>
      <c r="E72" s="10">
        <v>50</v>
      </c>
      <c r="F72" s="10">
        <v>50</v>
      </c>
      <c r="G72" s="10">
        <v>50</v>
      </c>
      <c r="H72" s="10">
        <v>50</v>
      </c>
      <c r="I72" s="10">
        <v>50</v>
      </c>
      <c r="J72" s="6">
        <v>2</v>
      </c>
      <c r="K72" s="8"/>
      <c r="L72" s="29"/>
    </row>
    <row r="73" spans="1:12" x14ac:dyDescent="0.2">
      <c r="A73" s="28" t="s">
        <v>181</v>
      </c>
      <c r="B73" s="5" t="s">
        <v>110</v>
      </c>
      <c r="C73" s="4">
        <v>3</v>
      </c>
      <c r="D73" s="4">
        <v>3</v>
      </c>
      <c r="E73" s="10">
        <v>18</v>
      </c>
      <c r="F73" s="10">
        <v>18</v>
      </c>
      <c r="G73" s="10">
        <v>18</v>
      </c>
      <c r="H73" s="10">
        <v>18</v>
      </c>
      <c r="I73" s="10">
        <v>18</v>
      </c>
      <c r="J73" s="6">
        <v>2</v>
      </c>
      <c r="K73" s="8"/>
      <c r="L73" s="29"/>
    </row>
    <row r="74" spans="1:12" x14ac:dyDescent="0.2">
      <c r="A74" s="28" t="s">
        <v>182</v>
      </c>
      <c r="B74" s="5" t="s">
        <v>111</v>
      </c>
      <c r="C74" s="4">
        <v>5</v>
      </c>
      <c r="D74" s="4">
        <v>5</v>
      </c>
      <c r="E74" s="10">
        <v>50</v>
      </c>
      <c r="F74" s="10">
        <v>50</v>
      </c>
      <c r="G74" s="10">
        <v>50</v>
      </c>
      <c r="H74" s="10">
        <v>50</v>
      </c>
      <c r="I74" s="10">
        <v>50</v>
      </c>
      <c r="J74" s="6">
        <v>3</v>
      </c>
      <c r="K74" s="8"/>
      <c r="L74" s="29"/>
    </row>
    <row r="75" spans="1:12" x14ac:dyDescent="0.2">
      <c r="A75" s="28" t="s">
        <v>183</v>
      </c>
      <c r="B75" s="5" t="s">
        <v>112</v>
      </c>
      <c r="C75" s="4">
        <v>5</v>
      </c>
      <c r="D75" s="4">
        <v>2</v>
      </c>
      <c r="E75" s="10">
        <v>25</v>
      </c>
      <c r="F75" s="10">
        <v>25</v>
      </c>
      <c r="G75" s="10">
        <v>25</v>
      </c>
      <c r="H75" s="10">
        <v>25</v>
      </c>
      <c r="I75" s="10">
        <v>25</v>
      </c>
      <c r="J75" s="6">
        <v>1</v>
      </c>
      <c r="K75" s="8"/>
      <c r="L75" s="29"/>
    </row>
    <row r="76" spans="1:12" x14ac:dyDescent="0.2">
      <c r="A76" s="28" t="s">
        <v>184</v>
      </c>
      <c r="B76" s="5" t="s">
        <v>113</v>
      </c>
      <c r="C76" s="4">
        <v>5</v>
      </c>
      <c r="D76" s="4">
        <v>3</v>
      </c>
      <c r="E76" s="10">
        <v>30</v>
      </c>
      <c r="F76" s="10">
        <v>30</v>
      </c>
      <c r="G76" s="10">
        <v>30</v>
      </c>
      <c r="H76" s="10">
        <v>30</v>
      </c>
      <c r="I76" s="10">
        <v>30</v>
      </c>
      <c r="J76" s="6">
        <v>2</v>
      </c>
      <c r="K76" s="8"/>
      <c r="L76" s="29"/>
    </row>
    <row r="77" spans="1:12" x14ac:dyDescent="0.2">
      <c r="A77" s="28" t="s">
        <v>185</v>
      </c>
      <c r="B77" s="5" t="s">
        <v>114</v>
      </c>
      <c r="C77" s="4">
        <v>5</v>
      </c>
      <c r="D77" s="4">
        <v>5</v>
      </c>
      <c r="E77" s="10">
        <v>55</v>
      </c>
      <c r="F77" s="10">
        <v>55</v>
      </c>
      <c r="G77" s="10">
        <v>55</v>
      </c>
      <c r="H77" s="10">
        <v>55</v>
      </c>
      <c r="I77" s="10">
        <v>55</v>
      </c>
      <c r="J77" s="6">
        <v>3</v>
      </c>
      <c r="K77" s="8"/>
      <c r="L77" s="29"/>
    </row>
    <row r="78" spans="1:12" x14ac:dyDescent="0.2">
      <c r="A78" s="28" t="s">
        <v>186</v>
      </c>
      <c r="B78" s="5" t="s">
        <v>115</v>
      </c>
      <c r="C78" s="4">
        <v>5</v>
      </c>
      <c r="D78" s="4">
        <v>5</v>
      </c>
      <c r="E78" s="10">
        <v>55</v>
      </c>
      <c r="F78" s="10">
        <v>55</v>
      </c>
      <c r="G78" s="10">
        <v>55</v>
      </c>
      <c r="H78" s="10">
        <v>55</v>
      </c>
      <c r="I78" s="10">
        <v>55</v>
      </c>
      <c r="J78" s="6">
        <v>3</v>
      </c>
      <c r="K78" s="8"/>
      <c r="L78" s="29"/>
    </row>
    <row r="79" spans="1:12" x14ac:dyDescent="0.2">
      <c r="A79" s="28" t="s">
        <v>187</v>
      </c>
      <c r="B79" s="5" t="s">
        <v>116</v>
      </c>
      <c r="C79" s="4">
        <v>5</v>
      </c>
      <c r="D79" s="4">
        <v>3</v>
      </c>
      <c r="E79" s="10">
        <v>30</v>
      </c>
      <c r="F79" s="10">
        <v>30</v>
      </c>
      <c r="G79" s="10">
        <v>30</v>
      </c>
      <c r="H79" s="10">
        <v>30</v>
      </c>
      <c r="I79" s="10">
        <v>30</v>
      </c>
      <c r="J79" s="6">
        <v>1</v>
      </c>
      <c r="K79" s="8"/>
      <c r="L79" s="29"/>
    </row>
    <row r="80" spans="1:12" x14ac:dyDescent="0.2">
      <c r="A80" s="28" t="s">
        <v>188</v>
      </c>
      <c r="B80" s="5" t="s">
        <v>117</v>
      </c>
      <c r="C80" s="4">
        <v>5</v>
      </c>
      <c r="D80" s="4">
        <v>3</v>
      </c>
      <c r="E80" s="10">
        <v>30</v>
      </c>
      <c r="F80" s="10">
        <v>30</v>
      </c>
      <c r="G80" s="10">
        <v>30</v>
      </c>
      <c r="H80" s="10">
        <v>30</v>
      </c>
      <c r="I80" s="10">
        <v>30</v>
      </c>
      <c r="J80" s="6">
        <v>1</v>
      </c>
      <c r="K80" s="8"/>
      <c r="L80" s="29"/>
    </row>
    <row r="81" spans="1:12" x14ac:dyDescent="0.2">
      <c r="A81" s="28" t="s">
        <v>189</v>
      </c>
      <c r="B81" s="5" t="s">
        <v>118</v>
      </c>
      <c r="C81" s="4">
        <v>5</v>
      </c>
      <c r="D81" s="4">
        <v>5</v>
      </c>
      <c r="E81" s="10">
        <v>55</v>
      </c>
      <c r="F81" s="10">
        <v>55</v>
      </c>
      <c r="G81" s="10">
        <v>55</v>
      </c>
      <c r="H81" s="10">
        <v>55</v>
      </c>
      <c r="I81" s="10">
        <v>55</v>
      </c>
      <c r="J81" s="6">
        <v>2</v>
      </c>
      <c r="K81" s="8"/>
      <c r="L81" s="29"/>
    </row>
    <row r="82" spans="1:12" x14ac:dyDescent="0.2">
      <c r="A82" s="51" t="s">
        <v>119</v>
      </c>
      <c r="B82" s="52"/>
      <c r="C82" s="52"/>
      <c r="D82" s="52"/>
      <c r="E82" s="52"/>
      <c r="F82" s="52"/>
      <c r="G82" s="52"/>
      <c r="H82" s="52"/>
      <c r="I82" s="52"/>
      <c r="J82" s="52"/>
      <c r="K82" s="52"/>
      <c r="L82" s="53"/>
    </row>
    <row r="83" spans="1:12" x14ac:dyDescent="0.2">
      <c r="A83" s="28" t="s">
        <v>190</v>
      </c>
      <c r="B83" s="9" t="s">
        <v>120</v>
      </c>
      <c r="C83" s="4"/>
      <c r="D83" s="4">
        <v>2</v>
      </c>
      <c r="E83" s="10">
        <v>18</v>
      </c>
      <c r="F83" s="6" t="s">
        <v>144</v>
      </c>
      <c r="G83" s="10">
        <v>18</v>
      </c>
      <c r="H83" s="10">
        <v>18</v>
      </c>
      <c r="I83" s="10">
        <v>18</v>
      </c>
      <c r="J83" s="4" t="s">
        <v>125</v>
      </c>
      <c r="K83" s="6"/>
      <c r="L83" s="30"/>
    </row>
    <row r="84" spans="1:12" x14ac:dyDescent="0.2">
      <c r="A84" s="28" t="s">
        <v>191</v>
      </c>
      <c r="B84" s="9" t="s">
        <v>126</v>
      </c>
      <c r="C84" s="4"/>
      <c r="D84" s="4">
        <v>2</v>
      </c>
      <c r="E84" s="10">
        <v>18</v>
      </c>
      <c r="F84" s="10">
        <v>18</v>
      </c>
      <c r="G84" s="10">
        <v>18</v>
      </c>
      <c r="H84" s="10">
        <v>18</v>
      </c>
      <c r="I84" s="10">
        <v>18</v>
      </c>
      <c r="J84" s="66" t="s">
        <v>125</v>
      </c>
      <c r="K84" s="6"/>
      <c r="L84" s="30"/>
    </row>
    <row r="85" spans="1:12" x14ac:dyDescent="0.2">
      <c r="A85" s="28" t="s">
        <v>192</v>
      </c>
      <c r="B85" s="9" t="s">
        <v>127</v>
      </c>
      <c r="C85" s="4"/>
      <c r="D85" s="4">
        <v>2</v>
      </c>
      <c r="E85" s="10">
        <v>18</v>
      </c>
      <c r="F85" s="10">
        <v>18</v>
      </c>
      <c r="G85" s="10">
        <v>18</v>
      </c>
      <c r="H85" s="10">
        <v>18</v>
      </c>
      <c r="I85" s="10">
        <v>18</v>
      </c>
      <c r="J85" s="4">
        <v>1</v>
      </c>
      <c r="K85" s="6"/>
      <c r="L85" s="30"/>
    </row>
    <row r="86" spans="1:12" x14ac:dyDescent="0.2">
      <c r="A86" s="28" t="s">
        <v>193</v>
      </c>
      <c r="B86" s="9" t="s">
        <v>128</v>
      </c>
      <c r="C86" s="4"/>
      <c r="D86" s="4">
        <v>2</v>
      </c>
      <c r="E86" s="10">
        <v>18</v>
      </c>
      <c r="F86" s="10">
        <v>18</v>
      </c>
      <c r="G86" s="10">
        <v>18</v>
      </c>
      <c r="H86" s="10">
        <v>18</v>
      </c>
      <c r="I86" s="10">
        <v>18</v>
      </c>
      <c r="J86" s="4" t="s">
        <v>125</v>
      </c>
      <c r="K86" s="6"/>
      <c r="L86" s="30"/>
    </row>
    <row r="87" spans="1:12" x14ac:dyDescent="0.2">
      <c r="A87" s="28" t="s">
        <v>194</v>
      </c>
      <c r="B87" s="9" t="s">
        <v>129</v>
      </c>
      <c r="C87" s="4"/>
      <c r="D87" s="4">
        <v>2</v>
      </c>
      <c r="E87" s="10">
        <v>18</v>
      </c>
      <c r="F87" s="10">
        <v>18</v>
      </c>
      <c r="G87" s="10">
        <v>18</v>
      </c>
      <c r="H87" s="10">
        <v>18</v>
      </c>
      <c r="I87" s="10">
        <v>18</v>
      </c>
      <c r="J87" s="4">
        <v>1</v>
      </c>
      <c r="K87" s="6"/>
      <c r="L87" s="30"/>
    </row>
    <row r="88" spans="1:12" x14ac:dyDescent="0.2">
      <c r="A88" s="28" t="s">
        <v>195</v>
      </c>
      <c r="B88" s="9" t="s">
        <v>130</v>
      </c>
      <c r="C88" s="4"/>
      <c r="D88" s="4">
        <v>2</v>
      </c>
      <c r="E88" s="10">
        <v>6</v>
      </c>
      <c r="F88" s="6" t="s">
        <v>144</v>
      </c>
      <c r="G88" s="10">
        <v>6</v>
      </c>
      <c r="H88" s="10">
        <v>6</v>
      </c>
      <c r="I88" s="10">
        <v>6</v>
      </c>
      <c r="J88" s="4">
        <v>1</v>
      </c>
      <c r="K88" s="6"/>
      <c r="L88" s="30"/>
    </row>
    <row r="89" spans="1:12" x14ac:dyDescent="0.2">
      <c r="A89" s="28" t="s">
        <v>196</v>
      </c>
      <c r="B89" s="9" t="s">
        <v>131</v>
      </c>
      <c r="C89" s="4"/>
      <c r="D89" s="4">
        <v>1</v>
      </c>
      <c r="E89" s="10">
        <v>4</v>
      </c>
      <c r="F89" s="6" t="s">
        <v>144</v>
      </c>
      <c r="G89" s="10">
        <v>4</v>
      </c>
      <c r="H89" s="10">
        <v>4</v>
      </c>
      <c r="I89" s="10">
        <v>4</v>
      </c>
      <c r="J89" s="4">
        <v>1</v>
      </c>
      <c r="K89" s="6"/>
      <c r="L89" s="30"/>
    </row>
    <row r="90" spans="1:12" x14ac:dyDescent="0.2">
      <c r="A90" s="28" t="s">
        <v>197</v>
      </c>
      <c r="B90" s="9" t="s">
        <v>121</v>
      </c>
      <c r="C90" s="4"/>
      <c r="D90" s="4">
        <v>4</v>
      </c>
      <c r="E90" s="10">
        <v>48</v>
      </c>
      <c r="F90" s="10">
        <v>48</v>
      </c>
      <c r="G90" s="10">
        <v>48</v>
      </c>
      <c r="H90" s="10">
        <v>48</v>
      </c>
      <c r="I90" s="10">
        <v>48</v>
      </c>
      <c r="J90" s="4" t="s">
        <v>135</v>
      </c>
      <c r="K90" s="6"/>
      <c r="L90" s="30"/>
    </row>
    <row r="91" spans="1:12" x14ac:dyDescent="0.2">
      <c r="A91" s="28" t="s">
        <v>198</v>
      </c>
      <c r="B91" s="9" t="s">
        <v>132</v>
      </c>
      <c r="C91" s="4"/>
      <c r="D91" s="4">
        <v>2</v>
      </c>
      <c r="E91" s="10">
        <v>18</v>
      </c>
      <c r="F91" s="10">
        <v>18</v>
      </c>
      <c r="G91" s="10">
        <v>18</v>
      </c>
      <c r="H91" s="10">
        <v>18</v>
      </c>
      <c r="I91" s="10">
        <v>18</v>
      </c>
      <c r="J91" s="4">
        <v>1</v>
      </c>
      <c r="K91" s="6"/>
      <c r="L91" s="30"/>
    </row>
    <row r="92" spans="1:12" x14ac:dyDescent="0.2">
      <c r="A92" s="28" t="s">
        <v>199</v>
      </c>
      <c r="B92" s="9" t="s">
        <v>133</v>
      </c>
      <c r="C92" s="4"/>
      <c r="D92" s="4">
        <v>2</v>
      </c>
      <c r="E92" s="10">
        <v>18</v>
      </c>
      <c r="F92" s="10">
        <v>18</v>
      </c>
      <c r="G92" s="10">
        <v>18</v>
      </c>
      <c r="H92" s="10">
        <v>18</v>
      </c>
      <c r="I92" s="10">
        <v>18</v>
      </c>
      <c r="J92" s="4" t="s">
        <v>125</v>
      </c>
      <c r="K92" s="6"/>
      <c r="L92" s="30"/>
    </row>
    <row r="93" spans="1:12" s="12" customFormat="1" x14ac:dyDescent="0.2">
      <c r="A93" s="31"/>
      <c r="B93" s="18" t="s">
        <v>143</v>
      </c>
      <c r="C93" s="17">
        <f>SUM(C8:C92)</f>
        <v>351</v>
      </c>
      <c r="D93" s="17">
        <f t="shared" ref="D93:G93" si="0">SUM(D8:D92)</f>
        <v>274</v>
      </c>
      <c r="E93" s="17">
        <f t="shared" si="0"/>
        <v>3394</v>
      </c>
      <c r="F93" s="17">
        <f t="shared" si="0"/>
        <v>1996</v>
      </c>
      <c r="G93" s="17">
        <f t="shared" si="0"/>
        <v>3394</v>
      </c>
      <c r="H93" s="17">
        <f>SUM(H8:H92)</f>
        <v>3394</v>
      </c>
      <c r="I93" s="21">
        <f>SUM(I8:I92)</f>
        <v>3394</v>
      </c>
      <c r="J93" s="17">
        <v>145</v>
      </c>
      <c r="K93" s="22"/>
      <c r="L93" s="32"/>
    </row>
    <row r="94" spans="1:12" ht="19.5" customHeight="1" x14ac:dyDescent="0.2">
      <c r="A94" s="54" t="s">
        <v>6</v>
      </c>
      <c r="B94" s="55"/>
      <c r="C94" s="55"/>
      <c r="D94" s="55"/>
      <c r="E94" s="55"/>
      <c r="F94" s="55"/>
      <c r="G94" s="55"/>
      <c r="H94" s="55"/>
      <c r="I94" s="55"/>
      <c r="J94" s="55"/>
      <c r="K94" s="56"/>
      <c r="L94" s="57"/>
    </row>
    <row r="95" spans="1:12" ht="29.25" customHeight="1" x14ac:dyDescent="0.2">
      <c r="A95" s="34"/>
      <c r="B95" s="23"/>
      <c r="C95" s="23"/>
      <c r="D95" s="24" t="s">
        <v>148</v>
      </c>
      <c r="E95" s="24" t="s">
        <v>40</v>
      </c>
      <c r="F95" s="24" t="s">
        <v>41</v>
      </c>
      <c r="G95" s="24" t="s">
        <v>42</v>
      </c>
      <c r="H95" s="24" t="s">
        <v>43</v>
      </c>
      <c r="I95" s="25" t="s">
        <v>147</v>
      </c>
      <c r="J95" s="23"/>
      <c r="K95" s="26"/>
      <c r="L95" s="33"/>
    </row>
    <row r="96" spans="1:12" x14ac:dyDescent="0.2">
      <c r="A96" s="28" t="s">
        <v>200</v>
      </c>
      <c r="B96" s="13" t="s">
        <v>136</v>
      </c>
      <c r="C96" s="4"/>
      <c r="D96" s="14">
        <v>2144.83</v>
      </c>
      <c r="E96" s="15">
        <v>18</v>
      </c>
      <c r="F96" s="11" t="s">
        <v>144</v>
      </c>
      <c r="G96" s="15">
        <v>18</v>
      </c>
      <c r="H96" s="15">
        <v>18</v>
      </c>
      <c r="I96" s="15">
        <v>18</v>
      </c>
      <c r="J96" s="11" t="s">
        <v>144</v>
      </c>
      <c r="K96" s="6"/>
      <c r="L96" s="30"/>
    </row>
    <row r="97" spans="1:12" x14ac:dyDescent="0.2">
      <c r="A97" s="28" t="s">
        <v>201</v>
      </c>
      <c r="B97" s="13" t="s">
        <v>137</v>
      </c>
      <c r="C97" s="4"/>
      <c r="D97" s="14">
        <v>864.61</v>
      </c>
      <c r="E97" s="15">
        <v>11</v>
      </c>
      <c r="F97" s="11" t="s">
        <v>144</v>
      </c>
      <c r="G97" s="15">
        <v>11</v>
      </c>
      <c r="H97" s="15">
        <v>11</v>
      </c>
      <c r="I97" s="15">
        <v>11</v>
      </c>
      <c r="J97" s="11" t="s">
        <v>144</v>
      </c>
      <c r="K97" s="6"/>
      <c r="L97" s="30"/>
    </row>
    <row r="98" spans="1:12" x14ac:dyDescent="0.2">
      <c r="A98" s="28" t="s">
        <v>202</v>
      </c>
      <c r="B98" s="13" t="s">
        <v>138</v>
      </c>
      <c r="C98" s="4"/>
      <c r="D98" s="14">
        <v>1098.58</v>
      </c>
      <c r="E98" s="15">
        <v>17</v>
      </c>
      <c r="F98" s="11" t="s">
        <v>144</v>
      </c>
      <c r="G98" s="15">
        <v>17</v>
      </c>
      <c r="H98" s="15">
        <v>17</v>
      </c>
      <c r="I98" s="15">
        <v>17</v>
      </c>
      <c r="J98" s="11" t="s">
        <v>144</v>
      </c>
      <c r="K98" s="6"/>
      <c r="L98" s="30"/>
    </row>
    <row r="99" spans="1:12" x14ac:dyDescent="0.2">
      <c r="A99" s="28" t="s">
        <v>203</v>
      </c>
      <c r="B99" s="13" t="s">
        <v>139</v>
      </c>
      <c r="C99" s="4"/>
      <c r="D99" s="14">
        <v>1849.45</v>
      </c>
      <c r="E99" s="15">
        <v>5</v>
      </c>
      <c r="F99" s="11" t="s">
        <v>144</v>
      </c>
      <c r="G99" s="15">
        <v>5</v>
      </c>
      <c r="H99" s="15">
        <v>5</v>
      </c>
      <c r="I99" s="15">
        <v>5</v>
      </c>
      <c r="J99" s="11" t="s">
        <v>144</v>
      </c>
      <c r="K99" s="6"/>
      <c r="L99" s="30"/>
    </row>
    <row r="100" spans="1:12" x14ac:dyDescent="0.2">
      <c r="A100" s="28" t="s">
        <v>204</v>
      </c>
      <c r="B100" s="13" t="s">
        <v>140</v>
      </c>
      <c r="C100" s="4"/>
      <c r="D100" s="14">
        <v>1098.3800000000001</v>
      </c>
      <c r="E100" s="15">
        <v>12</v>
      </c>
      <c r="F100" s="11" t="s">
        <v>144</v>
      </c>
      <c r="G100" s="15">
        <v>12</v>
      </c>
      <c r="H100" s="15">
        <v>12</v>
      </c>
      <c r="I100" s="15">
        <v>12</v>
      </c>
      <c r="J100" s="11" t="s">
        <v>144</v>
      </c>
      <c r="K100" s="6"/>
      <c r="L100" s="30"/>
    </row>
    <row r="101" spans="1:12" x14ac:dyDescent="0.2">
      <c r="A101" s="28" t="s">
        <v>205</v>
      </c>
      <c r="B101" s="13" t="s">
        <v>141</v>
      </c>
      <c r="C101" s="4"/>
      <c r="D101" s="14">
        <v>222.27</v>
      </c>
      <c r="E101" s="15">
        <v>2</v>
      </c>
      <c r="F101" s="11" t="s">
        <v>144</v>
      </c>
      <c r="G101" s="15">
        <v>2</v>
      </c>
      <c r="H101" s="15">
        <v>2</v>
      </c>
      <c r="I101" s="15">
        <v>2</v>
      </c>
      <c r="J101" s="11" t="s">
        <v>144</v>
      </c>
      <c r="K101" s="6"/>
      <c r="L101" s="30"/>
    </row>
    <row r="102" spans="1:12" x14ac:dyDescent="0.2">
      <c r="A102" s="28" t="s">
        <v>206</v>
      </c>
      <c r="B102" s="13" t="s">
        <v>142</v>
      </c>
      <c r="C102" s="4"/>
      <c r="D102" s="14">
        <v>213</v>
      </c>
      <c r="E102" s="15">
        <v>1</v>
      </c>
      <c r="F102" s="11" t="s">
        <v>144</v>
      </c>
      <c r="G102" s="15">
        <v>1</v>
      </c>
      <c r="H102" s="15">
        <v>1</v>
      </c>
      <c r="I102" s="15">
        <v>1</v>
      </c>
      <c r="J102" s="11" t="s">
        <v>144</v>
      </c>
      <c r="K102" s="6"/>
      <c r="L102" s="30"/>
    </row>
    <row r="103" spans="1:12" x14ac:dyDescent="0.2">
      <c r="A103" s="31"/>
      <c r="B103" s="18" t="s">
        <v>146</v>
      </c>
      <c r="C103" s="17"/>
      <c r="D103" s="19">
        <f t="shared" ref="D103:I103" si="1">SUM(D96:D102)</f>
        <v>7491.1200000000008</v>
      </c>
      <c r="E103" s="17">
        <f t="shared" si="1"/>
        <v>66</v>
      </c>
      <c r="F103" s="17">
        <f t="shared" si="1"/>
        <v>0</v>
      </c>
      <c r="G103" s="17">
        <f t="shared" si="1"/>
        <v>66</v>
      </c>
      <c r="H103" s="17">
        <f t="shared" si="1"/>
        <v>66</v>
      </c>
      <c r="I103" s="17">
        <f t="shared" si="1"/>
        <v>66</v>
      </c>
      <c r="J103" s="17"/>
      <c r="K103" s="20"/>
      <c r="L103" s="35"/>
    </row>
    <row r="104" spans="1:12" s="16" customFormat="1" ht="24" customHeight="1" thickBot="1" x14ac:dyDescent="0.25">
      <c r="A104" s="36"/>
      <c r="B104" s="38" t="s">
        <v>149</v>
      </c>
      <c r="C104" s="37"/>
      <c r="D104" s="37"/>
      <c r="E104" s="39">
        <f>E93+E103</f>
        <v>3460</v>
      </c>
      <c r="F104" s="39">
        <f t="shared" ref="F104:J104" si="2">F93+F103</f>
        <v>1996</v>
      </c>
      <c r="G104" s="39">
        <f t="shared" si="2"/>
        <v>3460</v>
      </c>
      <c r="H104" s="39">
        <f t="shared" si="2"/>
        <v>3460</v>
      </c>
      <c r="I104" s="39">
        <f>I93+I103</f>
        <v>3460</v>
      </c>
      <c r="J104" s="39">
        <f t="shared" si="2"/>
        <v>145</v>
      </c>
      <c r="K104" s="40"/>
      <c r="L104" s="41"/>
    </row>
    <row r="107" spans="1:12" ht="14.25" x14ac:dyDescent="0.2">
      <c r="B107" s="67" t="s">
        <v>210</v>
      </c>
      <c r="C107" s="67"/>
      <c r="D107" s="67"/>
      <c r="E107" s="67"/>
      <c r="F107" s="67"/>
      <c r="G107" s="68"/>
    </row>
    <row r="108" spans="1:12" ht="14.25" x14ac:dyDescent="0.2">
      <c r="B108" s="67"/>
      <c r="C108" s="67"/>
      <c r="D108" s="67"/>
      <c r="E108" s="67"/>
      <c r="F108" s="67"/>
      <c r="G108" s="68"/>
    </row>
    <row r="109" spans="1:12" ht="14.25" x14ac:dyDescent="0.2">
      <c r="B109" s="67"/>
      <c r="C109" s="67"/>
      <c r="D109" s="67"/>
      <c r="E109" s="67"/>
      <c r="F109" s="67"/>
      <c r="G109" s="68"/>
    </row>
    <row r="110" spans="1:12" ht="14.25" x14ac:dyDescent="0.2">
      <c r="B110" s="67"/>
      <c r="C110" s="67" t="s">
        <v>211</v>
      </c>
      <c r="D110" s="67"/>
      <c r="E110" s="67" t="s">
        <v>212</v>
      </c>
      <c r="F110" s="67"/>
      <c r="G110" s="68"/>
    </row>
    <row r="111" spans="1:12" ht="14.25" x14ac:dyDescent="0.2">
      <c r="B111" s="67"/>
      <c r="C111" s="67" t="s">
        <v>213</v>
      </c>
      <c r="D111" s="67"/>
      <c r="E111" s="67" t="s">
        <v>214</v>
      </c>
      <c r="F111" s="67"/>
      <c r="G111" s="68"/>
    </row>
    <row r="112" spans="1:12" ht="14.25" x14ac:dyDescent="0.2">
      <c r="B112" s="69"/>
      <c r="C112" s="69"/>
      <c r="D112" s="69"/>
      <c r="E112" s="69"/>
      <c r="F112" s="68"/>
      <c r="G112" s="68"/>
    </row>
  </sheetData>
  <mergeCells count="21">
    <mergeCell ref="A82:L82"/>
    <mergeCell ref="A94:L94"/>
    <mergeCell ref="C3:J3"/>
    <mergeCell ref="A3:A5"/>
    <mergeCell ref="B3:B5"/>
    <mergeCell ref="C4:C5"/>
    <mergeCell ref="D4:D5"/>
    <mergeCell ref="J4:J5"/>
    <mergeCell ref="I4:I5"/>
    <mergeCell ref="A6:L6"/>
    <mergeCell ref="A7:L7"/>
    <mergeCell ref="A26:L26"/>
    <mergeCell ref="A38:L38"/>
    <mergeCell ref="A57:L57"/>
    <mergeCell ref="A2:L2"/>
    <mergeCell ref="A1:L1"/>
    <mergeCell ref="E4:E5"/>
    <mergeCell ref="F4:F5"/>
    <mergeCell ref="G4:G5"/>
    <mergeCell ref="H4:H5"/>
    <mergeCell ref="K3:L4"/>
  </mergeCells>
  <phoneticPr fontId="3" type="noConversion"/>
  <printOptions gridLines="1"/>
  <pageMargins left="0.38" right="0.32" top="0.65" bottom="0.54" header="0.3" footer="0.3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2024-12-04T12:47:05Z</dcterms:modified>
</cp:coreProperties>
</file>